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5360" windowHeight="7755"/>
  </bookViews>
  <sheets>
    <sheet name="Formular" sheetId="1" r:id="rId1"/>
    <sheet name="Instrucțiuni" sheetId="5" r:id="rId2"/>
    <sheet name="Лист1" sheetId="6" r:id="rId3"/>
    <sheet name="Sheet1" sheetId="3" state="hidden" r:id="rId4"/>
  </sheets>
  <externalReferences>
    <externalReference r:id="rId5"/>
  </externalReferences>
  <definedNames>
    <definedName name="_GoBack" localSheetId="0">Formular!#REF!</definedName>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 name="_xlnm.Print_Area" localSheetId="0">Formular!$A$1:$V$460</definedName>
  </definedNames>
  <calcPr calcId="152511"/>
</workbook>
</file>

<file path=xl/calcChain.xml><?xml version="1.0" encoding="utf-8"?>
<calcChain xmlns="http://schemas.openxmlformats.org/spreadsheetml/2006/main">
  <c r="P29" i="1" l="1"/>
  <c r="K150" i="1"/>
  <c r="J150" i="1"/>
  <c r="C150" i="1"/>
  <c r="M150" i="1"/>
  <c r="N150" i="1"/>
  <c r="O150" i="1"/>
  <c r="P150" i="1"/>
  <c r="L150" i="1"/>
  <c r="I159" i="1"/>
  <c r="B87" i="1"/>
  <c r="D78" i="1"/>
  <c r="D77" i="1"/>
  <c r="C78" i="1"/>
  <c r="C77" i="1"/>
  <c r="I158" i="1"/>
  <c r="I160" i="1"/>
  <c r="I161" i="1"/>
  <c r="I162" i="1"/>
  <c r="I163" i="1"/>
  <c r="I164" i="1"/>
  <c r="I165" i="1"/>
  <c r="I157"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alcChain>
</file>

<file path=xl/sharedStrings.xml><?xml version="1.0" encoding="utf-8"?>
<sst xmlns="http://schemas.openxmlformats.org/spreadsheetml/2006/main" count="1194" uniqueCount="900">
  <si>
    <t xml:space="preserve">Total cadre didactice (inclusiv manageriale) cu gradul doi, numărul și % din numărul total de cadre didactice angajate de bază. În cazul când se deține și grad didactic și managerial, cadrul didactic se include o singură dată </t>
  </si>
  <si>
    <t>profil</t>
  </si>
  <si>
    <t xml:space="preserve">Telefon                                                                                                                                                                                                                                                                                </t>
  </si>
  <si>
    <t xml:space="preserve">Psiholog </t>
  </si>
  <si>
    <t>5-7 ani</t>
  </si>
  <si>
    <t>la 15.10.2016</t>
  </si>
  <si>
    <t>1. Artistic-estetic</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</si>
  <si>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</si>
  <si>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</si>
  <si>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</si>
  <si>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</si>
  <si>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</si>
  <si>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</si>
  <si>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</si>
  <si>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</si>
  <si>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</si>
  <si>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</si>
  <si>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</si>
  <si>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Nivel republican</t>
  </si>
  <si>
    <t>Nivel internațional</t>
  </si>
  <si>
    <t>1.5. Instruirea la domiciliu</t>
  </si>
  <si>
    <t>Unităţi</t>
  </si>
  <si>
    <t>3.2.1. Proiecte implementate</t>
  </si>
  <si>
    <t>Total personal de conducere la data de 31.05.2017</t>
  </si>
  <si>
    <t>Numărul total de cadre didactice necesare la data de 31.05.2017</t>
  </si>
  <si>
    <t>Numărul total de cadre didactice necesare la data de 15.09.2016</t>
  </si>
  <si>
    <t>Numărul total de cadre didactice (inclusiv cumularzii) angajate pe parcursul anului curent de studii</t>
  </si>
  <si>
    <t>Numărul total de cadre didactice (inclusiv cumularzii) plecate pe parcursul anului de studii 2016-2017</t>
  </si>
  <si>
    <t>Numărul total de cadre didactice (inclusiv cumularzii) cu cu 1-2 ani până la pensie la 31.05.2017</t>
  </si>
  <si>
    <t>Numărul total de cadre didactice (inclusiv cumularzii) de vârstă pensionară la 31.05.2017</t>
  </si>
  <si>
    <t>Numărul total de tineri specialiști la data de 31.05.2017</t>
  </si>
  <si>
    <t>Numărul total de cadre didactice (inclusiv cumularzii) la data de 31.05.2017</t>
  </si>
  <si>
    <r>
      <t xml:space="preserve">Numărul total de cadre didactice inclusiv manageriale și cumularzi  la 31.05.2017. </t>
    </r>
    <r>
      <rPr>
        <u/>
        <sz val="11"/>
        <rFont val="Times New Roman"/>
        <family val="1"/>
      </rPr>
      <t>Atenție!</t>
    </r>
    <r>
      <rPr>
        <sz val="11"/>
        <rFont val="Times New Roman"/>
        <family val="1"/>
      </rPr>
      <t xml:space="preserve"> Numărul total de angajați va corespunde cu suma dintre: </t>
    </r>
    <r>
      <rPr>
        <b/>
        <i/>
        <sz val="11"/>
        <color indexed="28"/>
        <rFont val="Times New Roman"/>
        <family val="1"/>
      </rPr>
      <t>Cadre didactice (angajați de bază)</t>
    </r>
    <r>
      <rPr>
        <sz val="11"/>
        <rFont val="Times New Roman"/>
        <family val="1"/>
      </rPr>
      <t xml:space="preserve"> și </t>
    </r>
    <r>
      <rPr>
        <b/>
        <i/>
        <sz val="11"/>
        <color indexed="28"/>
        <rFont val="Times New Roman"/>
        <family val="1"/>
      </rPr>
      <t xml:space="preserve">Cadre didactice angajate prin cumul </t>
    </r>
    <r>
      <rPr>
        <sz val="11"/>
        <rFont val="Times New Roman"/>
        <family val="1"/>
      </rPr>
      <t>din</t>
    </r>
    <r>
      <rPr>
        <i/>
        <sz val="11"/>
        <rFont val="Times New Roman"/>
        <family val="1"/>
      </rPr>
      <t xml:space="preserve"> Tabelul 1.2</t>
    </r>
  </si>
  <si>
    <t>Numărul total de cadre didactice (inclusiv cumularzii) cu 1-2 ani până la pensie la 15.09.2016</t>
  </si>
  <si>
    <t>Numărul total de cadre didactice (inclusiv cumularzii) de vârstă pensionară la 15.09.2016</t>
  </si>
  <si>
    <r>
      <t xml:space="preserve">Total cadre didactice (inclusiv manageriale) cu studii superioare de masterat, numărul și % din numărul total de cadre didactice angajate de bază. </t>
    </r>
    <r>
      <rPr>
        <u/>
        <sz val="11"/>
        <rFont val="Times New Roman"/>
        <family val="1"/>
        <charset val="204"/>
      </rPr>
      <t>Fiecare cadru didactic (angajat de bază) se include o singură dată la categoria de studii de cel mai înalt grad deținut</t>
    </r>
  </si>
  <si>
    <r>
      <t xml:space="preserve">Total cadre didactice (inclusiv manageriale) cu studii superioare </t>
    </r>
    <r>
      <rPr>
        <b/>
        <sz val="11"/>
        <rFont val="Times New Roman"/>
        <family val="1"/>
      </rPr>
      <t>ante-Bologna</t>
    </r>
    <r>
      <rPr>
        <sz val="11"/>
        <rFont val="Times New Roman"/>
        <family val="1"/>
      </rPr>
      <t xml:space="preserve">, numărul și % din numărul total de cadre didactice angajate de bază. </t>
    </r>
    <r>
      <rPr>
        <u/>
        <sz val="11"/>
        <rFont val="Times New Roman"/>
        <family val="1"/>
        <charset val="204"/>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</si>
  <si>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 angajate de bază. </t>
    </r>
    <r>
      <rPr>
        <u/>
        <sz val="11"/>
        <rFont val="Times New Roman"/>
        <family val="1"/>
        <charset val="204"/>
      </rPr>
      <t>Fiecare cadru didactic (angajat de bază) se include o singură dată la categoria de studii de cel mai înalt grad deținut</t>
    </r>
  </si>
  <si>
    <r>
      <t xml:space="preserve">Total cadre didactice cu studii medii de specialitate, numărul și % din numărul total de cadre didactice angajate de bază. </t>
    </r>
    <r>
      <rPr>
        <u/>
        <sz val="11"/>
        <rFont val="Times New Roman"/>
        <family val="1"/>
        <charset val="204"/>
      </rPr>
      <t>Fiecare cadru didactic (angajat de bază) se include o singură dată la categoria de studii de cel mai înalt grad deținut</t>
    </r>
  </si>
  <si>
    <t>Total psihologi, numărul și % din numărul total de cadre didactice angajate de bază</t>
  </si>
  <si>
    <t>**OO- Organizație Obștească (Asociație Obștească, Fundație, etc.)</t>
  </si>
  <si>
    <t>Cont bancar al OO** (da/nu)</t>
  </si>
  <si>
    <t>Denumirea OO**</t>
  </si>
  <si>
    <t>3.2.2. Interacțiunea cu Organizațiile Obștești (OO**)</t>
  </si>
  <si>
    <t>3.1. Gestionarea finanțelor în anul bugetar 2016</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</si>
  <si>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</si>
  <si>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</si>
  <si>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</si>
  <si>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</si>
  <si>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</si>
  <si>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</si>
  <si>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</si>
  <si>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</si>
  <si>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</si>
  <si>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</si>
  <si>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r>
      <t xml:space="preserve">Descriere textuală </t>
    </r>
    <r>
      <rPr>
        <u/>
        <sz val="11"/>
        <rFont val="Times New Roman"/>
        <family val="1"/>
      </rPr>
      <t>succintă</t>
    </r>
    <r>
      <rPr>
        <sz val="11"/>
        <rFont val="Times New Roman"/>
        <family val="1"/>
      </rPr>
      <t xml:space="preserve"> referitor la copii/tinerii instruiți la domiciliu (profil, activități etc.)</t>
    </r>
  </si>
  <si>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</si>
  <si>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</si>
  <si>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</si>
  <si>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</si>
  <si>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</si>
  <si>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</si>
  <si>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</si>
  <si>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</si>
  <si>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</si>
  <si>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</si>
  <si>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Activitatea</t>
  </si>
  <si>
    <t>Organizator/responsabil</t>
  </si>
  <si>
    <t xml:space="preserve">      3.1. Gestionarea finanțelor în anul bugetar 2016</t>
  </si>
  <si>
    <t>Proces educaţional/oferta educațională</t>
  </si>
  <si>
    <t xml:space="preserve">      Capacitate instituţională</t>
  </si>
  <si>
    <t xml:space="preserve">      Proces educaţional/oferta educațională</t>
  </si>
  <si>
    <t xml:space="preserve">      Obiective/indicatori de performanță  propuse pentru anul de studii 2017-2018</t>
  </si>
  <si>
    <t xml:space="preserve">      Obiective/indicatori de performanță realizate în anul de studii 2016-2017</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</si>
  <si>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</si>
  <si>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</si>
  <si>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</si>
  <si>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</si>
  <si>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</si>
  <si>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</si>
  <si>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</si>
  <si>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</si>
  <si>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</si>
  <si>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r>
      <t xml:space="preserve">Descriere textuală </t>
    </r>
    <r>
      <rPr>
        <u/>
        <sz val="11"/>
        <rFont val="Times New Roman"/>
        <family val="1"/>
      </rPr>
      <t>succintă</t>
    </r>
    <r>
      <rPr>
        <sz val="11"/>
        <rFont val="Times New Roman"/>
        <family val="1"/>
      </rPr>
      <t xml:space="preserve"> referitor la alte condiții</t>
    </r>
  </si>
  <si>
    <t>Data</t>
  </si>
  <si>
    <r>
      <t xml:space="preserve">Descriere textuală </t>
    </r>
    <r>
      <rPr>
        <u/>
        <sz val="11"/>
        <rFont val="Times New Roman"/>
        <family val="1"/>
      </rPr>
      <t>succintă</t>
    </r>
    <r>
      <rPr>
        <sz val="11"/>
        <rFont val="Times New Roman"/>
        <family val="1"/>
      </rPr>
      <t xml:space="preserve"> referitor la gestionarea finanțelor în anul bugetar 2016</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</si>
  <si>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Proces educațional/oferta educațională</t>
    </r>
  </si>
  <si>
    <t>Numărul total de copii/tineri  cu vârsta între 5-7 ani</t>
  </si>
  <si>
    <t>Numărul total de copii/tineri cu CES cu vârsta între 5-7 ani</t>
  </si>
  <si>
    <t>la 15.06.2017</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</si>
  <si>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</si>
  <si>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</si>
  <si>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</si>
  <si>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</si>
  <si>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</si>
  <si>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</si>
  <si>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19-30 ani</t>
  </si>
  <si>
    <t xml:space="preserve">   1.6. Profilurile de activitate ale activităților specifice</t>
  </si>
  <si>
    <t>Denumirea activităților educative</t>
  </si>
  <si>
    <t xml:space="preserve">    1.7. Repartizarea beneficiarilor după grupurile de risc</t>
  </si>
  <si>
    <t>Bibliotecă (metri pătrați)/ nr. de broșuri, reviste (mii ex.)</t>
  </si>
  <si>
    <t xml:space="preserve">     2.1. Activități extrașcolare</t>
  </si>
  <si>
    <r>
      <t xml:space="preserve">II. Domeniul  </t>
    </r>
    <r>
      <rPr>
        <b/>
        <i/>
        <sz val="20"/>
        <color indexed="28"/>
        <rFont val="Times New Roman"/>
        <family val="1"/>
        <charset val="204"/>
      </rPr>
      <t>Activități planificate/indicatori de rezultat</t>
    </r>
  </si>
  <si>
    <t>Indicator de rezultat</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</si>
  <si>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</si>
  <si>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</si>
  <si>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</si>
  <si>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</si>
  <si>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</si>
  <si>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</si>
  <si>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</si>
  <si>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Numărul total de tineri cu CES cu vârsta între 19-30 ani</t>
  </si>
  <si>
    <t>Numărul total de tineri  cu vârsta între 19-30 ani</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</si>
  <si>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</si>
  <si>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</si>
  <si>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</si>
  <si>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</si>
  <si>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</si>
  <si>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</si>
  <si>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</si>
  <si>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</si>
  <si>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</si>
  <si>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</si>
  <si>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</si>
  <si>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</si>
  <si>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tineri cu vârsta între 19-30 ani instruiți la domiciliu</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</si>
  <si>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</si>
  <si>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</si>
  <si>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</si>
  <si>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</si>
  <si>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</si>
  <si>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</si>
  <si>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Copii/tineri semiorfani</t>
  </si>
  <si>
    <r>
      <t xml:space="preserve">Numărul de copii/tineri din familii social-vulnerabile (din numărul total de copii/tineri în instituție) pe categorii de vârste. </t>
    </r>
    <r>
      <rPr>
        <b/>
        <sz val="11"/>
        <rFont val="Times New Roman"/>
        <family val="1"/>
      </rPr>
      <t>Numărul total se calculează automat</t>
    </r>
  </si>
  <si>
    <r>
      <t xml:space="preserve">Numărul de copii/tineri cu un părinte plecat peste hotare (din numărul total de copii/tineri în instituție) pe categorii de vârste. </t>
    </r>
    <r>
      <rPr>
        <b/>
        <sz val="11"/>
        <rFont val="Times New Roman"/>
        <family val="1"/>
      </rPr>
      <t>Numărul total se calculează automat</t>
    </r>
  </si>
  <si>
    <r>
      <t xml:space="preserve">Numărul de copii/tineri la care ambii părinți plecați peste hotare (din numărul total de copii/tineri în instituție) pe categorii de vârste. </t>
    </r>
    <r>
      <rPr>
        <b/>
        <sz val="11"/>
        <rFont val="Times New Roman"/>
        <family val="1"/>
      </rPr>
      <t>Numărul total se calculează automat</t>
    </r>
  </si>
  <si>
    <r>
      <t xml:space="preserve">Numărul de copii/tineri din familii incomplete (din numărul total de copii/tineri în instituție) pe categorii de vârste. </t>
    </r>
    <r>
      <rPr>
        <b/>
        <sz val="11"/>
        <rFont val="Times New Roman"/>
        <family val="1"/>
      </rPr>
      <t>Numărul total se calculează automat</t>
    </r>
  </si>
  <si>
    <r>
      <t xml:space="preserve">Numărul de copii/tineri din familii numeroase (3 și mai mulți copii) (din numărul total de copii/tineri în instituție) pe categorii de vârste. </t>
    </r>
    <r>
      <rPr>
        <b/>
        <sz val="11"/>
        <rFont val="Times New Roman"/>
        <family val="1"/>
      </rPr>
      <t>Numărul total se calculează automat</t>
    </r>
  </si>
  <si>
    <r>
      <t xml:space="preserve">Numărul de copii/tineri tutelați (din numărul total de copii/tineri în instituție) pe categorii de vârste. </t>
    </r>
    <r>
      <rPr>
        <b/>
        <sz val="11"/>
        <rFont val="Times New Roman"/>
        <family val="1"/>
      </rPr>
      <t>Numărul total se calculează automat</t>
    </r>
  </si>
  <si>
    <t>1.3. Personal didactic auxiliar și nedidactic</t>
  </si>
  <si>
    <t>Total personal didactic/de conducere la 15.09.2016</t>
  </si>
  <si>
    <t>Total cadre personal didactic/de conducere la 31.05.2017</t>
  </si>
  <si>
    <t xml:space="preserve">               3.2. Parteneriate</t>
  </si>
  <si>
    <t>1.3. Personal auxiliar și nedidactic</t>
  </si>
  <si>
    <r>
      <t>Numărul total de copii/tineri instruiți la domiciliu (</t>
    </r>
    <r>
      <rPr>
        <b/>
        <sz val="11"/>
        <rFont val="Times New Roman"/>
        <family val="1"/>
      </rPr>
      <t>se calculează automat</t>
    </r>
    <r>
      <rPr>
        <sz val="11"/>
        <rFont val="Times New Roman"/>
        <family val="1"/>
      </rPr>
      <t>)</t>
    </r>
  </si>
  <si>
    <t>1.6. Profilurile de activitate ale activităților educative</t>
  </si>
  <si>
    <t>Copii/tineri cu comportament deviant aflați la evidență</t>
  </si>
  <si>
    <r>
      <t xml:space="preserve">Numărul de copii/tineri semiorfani (din numărul total de copii/tineri în instituție) pe categorii de vârste. </t>
    </r>
    <r>
      <rPr>
        <b/>
        <sz val="11"/>
        <rFont val="Times New Roman"/>
        <family val="1"/>
      </rPr>
      <t>Numărul total se calculează automat</t>
    </r>
  </si>
  <si>
    <r>
      <t xml:space="preserve">Numărul de copii/tineri orfani (din numărul total de copii/tineri în instituție) pe categorii de vârste. </t>
    </r>
    <r>
      <rPr>
        <b/>
        <sz val="11"/>
        <rFont val="Times New Roman"/>
        <family val="1"/>
      </rPr>
      <t>Numărul total se calculează automat</t>
    </r>
  </si>
  <si>
    <t>Bibliotecă (metri pătrați)/nr. de broșuri, reviste (mii ex.)</t>
  </si>
  <si>
    <t>Numărul de metri pătrați ai suprafeței totale a bibliotecii. Literatura (nr. total de exemplare în bibliotecă)</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</si>
  <si>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</si>
  <si>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</si>
  <si>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</si>
  <si>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</si>
  <si>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</si>
  <si>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</si>
  <si>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</si>
  <si>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</si>
  <si>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</si>
  <si>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</si>
  <si>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r>
      <t xml:space="preserve">II. Domeniul  </t>
    </r>
    <r>
      <rPr>
        <b/>
        <i/>
        <sz val="11"/>
        <color indexed="28"/>
        <rFont val="Times New Roman"/>
        <family val="1"/>
      </rPr>
      <t>Activități planificate/indicatori de rezultat</t>
    </r>
  </si>
  <si>
    <t>2.2. Servicii educaţionale suplimentare</t>
  </si>
  <si>
    <t xml:space="preserve">Valori predefinite: da; nu. </t>
  </si>
  <si>
    <t>Denumirea Organizației Obștești (Asociației de părinți, fundației, etc., cu care instituția a încheiat acord de colaborare)</t>
  </si>
  <si>
    <r>
      <t xml:space="preserve">Descriere textuală </t>
    </r>
    <r>
      <rPr>
        <u/>
        <sz val="11"/>
        <rFont val="Times New Roman"/>
        <family val="1"/>
      </rPr>
      <t>succintă</t>
    </r>
    <r>
      <rPr>
        <sz val="11"/>
        <rFont val="Times New Roman"/>
        <family val="1"/>
      </rPr>
      <t xml:space="preserve"> referitor la impactul proiectului/parteneriatului</t>
    </r>
  </si>
  <si>
    <t>3.2. Parteneriate</t>
  </si>
  <si>
    <t>Pentru informații suplimentare rugăm să Vă adresați la Inspectoratul Școlar Național:
- E-mail: inspectorat@edu.md;
- Ghețiu Adelina, tel. 022 106943, 079022365;
- Duca Diana, tel. 022 106117, 068513236;
- Ciobanu Mariana, tel. 022 106094, 068277661.</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</si>
  <si>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</si>
  <si>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</si>
  <si>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</si>
  <si>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</si>
  <si>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r>
      <t xml:space="preserve">Numărul de copii/tineri cu comportament deviant, care au fost luați pe parcursul anului de studii la evidență în instituțiile de învățământ/la IPM***(din numărul total de copii/tineri în instituție) pe categorii de vârste. </t>
    </r>
    <r>
      <rPr>
        <b/>
        <sz val="11"/>
        <rFont val="Times New Roman"/>
        <family val="1"/>
      </rPr>
      <t>Numărul total se calculează automat</t>
    </r>
  </si>
  <si>
    <t>***IPM- Inspectoratul pentru minori</t>
  </si>
  <si>
    <t>Denumirea completă a instituției de învățământ (centrului, palatului sau a casei de creație)</t>
  </si>
  <si>
    <t>Spațiul închiriat (da/nu/metri patrați)</t>
  </si>
  <si>
    <t>Spațiul oferit în chirie (da/nu/metri patrați)</t>
  </si>
  <si>
    <t>Spațiul în chirie (da/nu/metri patrați)</t>
  </si>
  <si>
    <t>Balti</t>
  </si>
  <si>
    <t>Centrul de Creatie a Copiilor „ M. Blanc”</t>
  </si>
  <si>
    <t>română/rusă</t>
  </si>
  <si>
    <t>str. Hotimului 1</t>
  </si>
  <si>
    <t>anjelabold@mail.ru</t>
  </si>
  <si>
    <t xml:space="preserve">Valori predefinite: da; nu. Spațiul care este oferit în chirie de către instituție în metri pătrați </t>
  </si>
  <si>
    <t xml:space="preserve">Valori predefinite: da; nu. Spațiul care este închiriat de către instituție în metri pătrați </t>
  </si>
  <si>
    <t>contra plată</t>
  </si>
  <si>
    <t>gratuit</t>
  </si>
  <si>
    <t>Locul desfășurării activităților educative</t>
  </si>
  <si>
    <t>Nr. de ore</t>
  </si>
  <si>
    <t>Nr. de cadre</t>
  </si>
  <si>
    <t>în instituție</t>
  </si>
  <si>
    <t>în afara instituției</t>
  </si>
  <si>
    <t>Nr. total de beneficiari</t>
  </si>
  <si>
    <r>
      <t>S</t>
    </r>
    <r>
      <rPr>
        <b/>
        <sz val="11"/>
        <rFont val="Times New Roman"/>
        <family val="1"/>
      </rPr>
      <t>e calculează automat</t>
    </r>
  </si>
  <si>
    <r>
      <t>Numărul total de copii/tineri în instituție (</t>
    </r>
    <r>
      <rPr>
        <b/>
        <sz val="11"/>
        <rFont val="Times New Roman"/>
        <family val="1"/>
      </rPr>
      <t>se calculează automat</t>
    </r>
    <r>
      <rPr>
        <sz val="11"/>
        <rFont val="Times New Roman"/>
        <family val="1"/>
      </rPr>
      <t>)</t>
    </r>
  </si>
  <si>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</si>
  <si>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</si>
  <si>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</si>
  <si>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</si>
  <si>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</si>
  <si>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</si>
  <si>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Descriere textuală </t>
    </r>
    <r>
      <rPr>
        <u/>
        <sz val="11"/>
        <rFont val="Times New Roman"/>
        <family val="1"/>
      </rPr>
      <t>succintă</t>
    </r>
    <r>
      <rPr>
        <sz val="11"/>
        <rFont val="Times New Roman"/>
        <family val="1"/>
      </rPr>
      <t xml:space="preserve"> cu indicarea motivelor plecării, necesarului de cadre pe profiluri, funcții didactice etc.</t>
    </r>
  </si>
  <si>
    <r>
      <t xml:space="preserve">Instrucțiuni privind completarea </t>
    </r>
    <r>
      <rPr>
        <b/>
        <i/>
        <sz val="14"/>
        <color indexed="8"/>
        <rFont val="Times New Roman"/>
        <family val="1"/>
      </rPr>
      <t>formularului Raportului de activitate pentru anul de studii 2016-2017</t>
    </r>
  </si>
  <si>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Times New Roman"/>
        <family val="1"/>
      </rPr>
      <t>Protecţia datelor cu caracter personal</t>
    </r>
  </si>
  <si>
    <r>
      <t>Anexa nr. _</t>
    </r>
    <r>
      <rPr>
        <i/>
        <u/>
        <sz val="12"/>
        <color indexed="28"/>
        <rFont val="Calibri"/>
        <family val="2"/>
      </rPr>
      <t>1_</t>
    </r>
    <r>
      <rPr>
        <i/>
        <sz val="12"/>
        <color indexed="28"/>
        <rFont val="Calibri"/>
        <family val="2"/>
        <charset val="204"/>
      </rPr>
      <t xml:space="preserve"> la Dispoziția Ministerului Educației nr. </t>
    </r>
    <r>
      <rPr>
        <i/>
        <u/>
        <sz val="12"/>
        <color indexed="28"/>
        <rFont val="Calibri"/>
        <family val="2"/>
      </rPr>
      <t>_176_</t>
    </r>
    <r>
      <rPr>
        <i/>
        <sz val="12"/>
        <color indexed="28"/>
        <rFont val="Calibri"/>
        <family val="2"/>
        <charset val="204"/>
      </rPr>
      <t xml:space="preserve"> din </t>
    </r>
    <r>
      <rPr>
        <i/>
        <u/>
        <sz val="12"/>
        <color indexed="28"/>
        <rFont val="Calibri"/>
        <family val="2"/>
      </rPr>
      <t>_19.04.</t>
    </r>
    <r>
      <rPr>
        <i/>
        <sz val="12"/>
        <color indexed="28"/>
        <rFont val="Calibri"/>
        <family val="2"/>
        <charset val="204"/>
      </rPr>
      <t>2017</t>
    </r>
  </si>
  <si>
    <r>
      <t>Anexa nr. _</t>
    </r>
    <r>
      <rPr>
        <i/>
        <u/>
        <sz val="12"/>
        <color indexed="28"/>
        <rFont val="Times New Roman"/>
        <family val="1"/>
      </rPr>
      <t>2</t>
    </r>
    <r>
      <rPr>
        <i/>
        <sz val="12"/>
        <color indexed="28"/>
        <rFont val="Times New Roman"/>
        <family val="1"/>
      </rPr>
      <t xml:space="preserve">_  la Dispoziția Ministerului Educației nr. </t>
    </r>
    <r>
      <rPr>
        <i/>
        <u/>
        <sz val="12"/>
        <color indexed="28"/>
        <rFont val="Times New Roman"/>
        <family val="1"/>
      </rPr>
      <t>_176_</t>
    </r>
    <r>
      <rPr>
        <i/>
        <sz val="12"/>
        <color indexed="28"/>
        <rFont val="Times New Roman"/>
        <family val="1"/>
      </rPr>
      <t xml:space="preserve"> din </t>
    </r>
    <r>
      <rPr>
        <i/>
        <u/>
        <sz val="12"/>
        <color indexed="28"/>
        <rFont val="Times New Roman"/>
        <family val="1"/>
      </rPr>
      <t>_19.04.</t>
    </r>
    <r>
      <rPr>
        <i/>
        <sz val="12"/>
        <color indexed="28"/>
        <rFont val="Times New Roman"/>
        <family val="1"/>
      </rPr>
      <t>2017</t>
    </r>
  </si>
  <si>
    <t>Localitate                                                                      mun.Bălți</t>
  </si>
  <si>
    <t>Denumirea instituţiei :      Centrul de Creație a Copiilor  M.Blanc</t>
  </si>
  <si>
    <t>Limba de instruire :limba romînă;rusă.</t>
  </si>
  <si>
    <t>Telefon:0231 25155</t>
  </si>
  <si>
    <t>Adresa :str.Hotinului 1</t>
  </si>
  <si>
    <t>E-mail:anjelabold@mail.ru</t>
  </si>
  <si>
    <t>Tipul de proprietate:de stat</t>
  </si>
  <si>
    <t>Personal de conducere la 15.09.2016                                            3</t>
  </si>
  <si>
    <t>Tineri specialiști la 15.09.2016                                                      1</t>
  </si>
  <si>
    <t>Cadre didactice de vârstă pensionară la 15.09.2016                      3</t>
  </si>
  <si>
    <t>Total personal didactic/de conducere la 15.09.2016                     43</t>
  </si>
  <si>
    <t xml:space="preserve">Cadre didactice cu 1-2 ani până la pensie la 15.09.2016              </t>
  </si>
  <si>
    <t>Personal de conducere la 31.05.2017                                             3</t>
  </si>
  <si>
    <t>Cadre didactice la 31.05.2017                                                        36</t>
  </si>
  <si>
    <t>Tineri specialiști la 31.05.2017                                                       1</t>
  </si>
  <si>
    <t>Cadre didactice de vârstă pensionară la 31.05.2017                      2</t>
  </si>
  <si>
    <t>Cadre didactice plecate din instituţie pe parcursul anului             1</t>
  </si>
  <si>
    <t xml:space="preserve"> </t>
  </si>
  <si>
    <t>Numărul total de cadre didactice inclusiv manageriale și cumularzi la data de 15.09.2016                                43</t>
  </si>
  <si>
    <t>Total personal de conducere la data de 15.09.2016                                                                                    3</t>
  </si>
  <si>
    <t>Numărul total de cadre didactice (inclusiv cumularzii) la data de 15.09.2016                                                 37</t>
  </si>
  <si>
    <t>Cadre didactice la 15.09.2016                                                        24</t>
  </si>
  <si>
    <t>Numărul total de tineri specialiști la data de 15.09.2016                                                                             1</t>
  </si>
  <si>
    <t>Șef.de gospodarie</t>
  </si>
  <si>
    <t>Secretar</t>
  </si>
  <si>
    <t>Paznic</t>
  </si>
  <si>
    <t>Pictor</t>
  </si>
  <si>
    <t>Costumer</t>
  </si>
  <si>
    <t>Muncitor la deservirea complexă și repararea clădirilor</t>
  </si>
  <si>
    <t>Îngrijitor  de încăperi de producție și de serviciu</t>
  </si>
  <si>
    <t>1182m</t>
  </si>
  <si>
    <r>
      <t>Ansamblul vocal</t>
    </r>
    <r>
      <rPr>
        <b/>
        <i/>
        <sz val="11"/>
        <color indexed="28"/>
        <rFont val="Times New Roman"/>
        <family val="1"/>
        <charset val="204"/>
      </rPr>
      <t xml:space="preserve"> Allegretto</t>
    </r>
  </si>
  <si>
    <r>
      <t>Ansamblul vocal</t>
    </r>
    <r>
      <rPr>
        <b/>
        <i/>
        <sz val="11"/>
        <color indexed="28"/>
        <rFont val="Times New Roman"/>
        <family val="1"/>
        <charset val="204"/>
      </rPr>
      <t xml:space="preserve"> Star Voice</t>
    </r>
  </si>
  <si>
    <r>
      <t>Ansamblul vocal</t>
    </r>
    <r>
      <rPr>
        <b/>
        <i/>
        <sz val="11"/>
        <color indexed="28"/>
        <rFont val="Times New Roman"/>
        <family val="1"/>
        <charset val="204"/>
      </rPr>
      <t xml:space="preserve"> Vocile plaiului </t>
    </r>
  </si>
  <si>
    <t>Ansamblul vocal instrumental</t>
  </si>
  <si>
    <r>
      <t xml:space="preserve">Ansamblul vocal </t>
    </r>
    <r>
      <rPr>
        <b/>
        <i/>
        <sz val="11"/>
        <color indexed="28"/>
        <rFont val="Times New Roman"/>
        <family val="1"/>
        <charset val="204"/>
      </rPr>
      <t>Rapsodia</t>
    </r>
  </si>
  <si>
    <t>Dans popular</t>
  </si>
  <si>
    <t>Dans modern</t>
  </si>
  <si>
    <t>Dans de gală</t>
  </si>
  <si>
    <t>Dans de estradă</t>
  </si>
  <si>
    <t>Teatrul prezentatorilor</t>
  </si>
  <si>
    <t>Teatrul  dramatic</t>
  </si>
  <si>
    <t>Păpușarii</t>
  </si>
  <si>
    <r>
      <t xml:space="preserve">Teatrul dramatic </t>
    </r>
    <r>
      <rPr>
        <b/>
        <i/>
        <sz val="11"/>
        <color indexed="28"/>
        <rFont val="Times New Roman"/>
        <family val="1"/>
        <charset val="204"/>
      </rPr>
      <t>Andrieș</t>
    </r>
  </si>
  <si>
    <t>Pian</t>
  </si>
  <si>
    <t>Paleta fermecată</t>
  </si>
  <si>
    <t>Broderie tradițională</t>
  </si>
  <si>
    <t>Curcubeul fermecat</t>
  </si>
  <si>
    <t>Poenița fermecată</t>
  </si>
  <si>
    <t>Butaforie</t>
  </si>
  <si>
    <t xml:space="preserve"> -Existenţa documentelor de proiectare care au stabilite priorităţile şi obiectivele specifice compartimentului, metodelor alternative de
 evaluare: portofoliul şi proiectul.
 -Relaţiile interpersonale existente favorizează crearea unui climat educaţional deschis, stimulativ ce contribuie la dezvoltarea   competenţelor de comunicare şi la creşterea calităţii actului educaţional.                                                                                                                 -Proiectarea monitorizării CCC anuale şi semestriale pe obiective şi tipuri de inspecţie în funcţie de nevoi.
 - Stimularea cadrelor didactice pentru a desfăşura activităţi suplimentare cu elevii, în vederea obţinerii de performanţe deosebite şi obţinerea de premii şi menţiuni la concursurile şi festivalurile naţionale,internaţionale.
</t>
  </si>
  <si>
    <t xml:space="preserve">Implementarea strategiilor privind asigurarea calităţii.
-Stagii de formare a competenţelor în domeniul Managementului educaţional pentru personalul didactic .
-Cooperarea cu şcoli din alte raioane, ţări prin parteneriate bilaterale şi multilaterale;
-Cooperare pentru realizarea şi derularea de proiecte cu diferite ONG-uri
</t>
  </si>
  <si>
    <t>Posibilitatea de a implica copiii în activităţi publice locale, naţionale şi internaţionale.                                                                                         -Existenţa programelor de formare a cadrelor didactice, propuse de M.E.R.M., universităţi, inclusiv programele europene.                                 -Accesul la informaţie prin extinderea reţelei de internet                                                                                                                                      -Participarea la programe şi proiecte locale şi naţionale.                                                                                                                                             -Calificarea cadrelor didactice şi munca susţinută a acestora.                                                                                                                                               -Programe de pregătire specială pentru festivaluri şi concursuri pentru elevii capabili de performanţă;care să implice o dezvoltare a unor aptitudini si talente dar şi care să conveargă la dezvoltarea unor proiecte instituţionale;                                                                                     -Atragerea elevilor prin măsuri de popularizare a rezultatelor extraşcolare.</t>
  </si>
  <si>
    <t xml:space="preserve">Motivarea/stimularea slabă a cadrelor didactice prin politicile salariale curente.
-Deteriorarea mediului socio-economic, familial; diminuarea interesului / capacităţii familiei de a susţine pregătirea şcolară a
copiilor
-Restrângeri de activitate pentru cadrele didactice titulare datorita scăderii populaţiei şcolare sau a migrării acesteia în străinătate
-Cadrele didactice tinere sunt cele mai puţin motivate financiar, datorită salariilor foarte mici sunt atrase spre alte posturi, mai bine plătite,
ceea ce ar duce drept rezultat îmbătrânirea colectivului de cadre didactice.                                                                                                             -Riscul de a pierde continuitatea activităţii cercurilor la care conducătorii de cerc sînt angajaţi prin cumul.                                             -Creşterea numărului de copii ce va duce la insuficienţa spaţiului pentru activităţi.
</t>
  </si>
  <si>
    <t xml:space="preserve">Rezistenţa la schimbare şi conservatorismul unor cadre didactice.
-Deteriorarea mediului socio-economic, familial;diminuarea interesului/capacităţii familiei de a susţine pregătirea extraşcolară a copiilor, părinţi plecaţi la muncă în străinătate.        
-Lipsa diversificării ofertei pentru copii.                                                                                                                                                                           -Interesul scăzut al unor cadre didactice pentru cunoaşterea problematicii reformei şi a documentelor de strategie educaţională privind asigurarea calităţii în educaţie.
</t>
  </si>
  <si>
    <t xml:space="preserve">• Lipsa unui curriculum adoptat în domeniul Centrelor de Creaţie din republică.
• Literatură insuficientă şi depăşită în domeniul.
• Utilizarea în mod frecvent în procesul de predare-învăţare- evaluare, a metodelor tradiţionale şi a activităţilor frontale în formare
• Lipsa unui spaţiu corespunzător petru desfăşurarea în masă a activităţilor.
Un număr redus de cadre didactice folosesc mijloacele media la orele de curs
• Incapacitatea  unor elevi de a atinge standartele de performanţă din cauza lipselor fregvente.
• Interes şi implicare scăzută a părinţilor în cunoaşterea şi rezolvarea problemelor CCC.
</t>
  </si>
  <si>
    <t>Deco-Art</t>
  </si>
  <si>
    <t>Atelierul creativ</t>
  </si>
  <si>
    <t>Tinerii ingenioși</t>
  </si>
  <si>
    <t>Micii creatori</t>
  </si>
  <si>
    <t>Picii năzdrăvani</t>
  </si>
  <si>
    <t>Aviomodelare</t>
  </si>
  <si>
    <t>Împletit din lozie</t>
  </si>
  <si>
    <t>Cioplit în lemn</t>
  </si>
  <si>
    <t>Steaua sus răsare</t>
  </si>
  <si>
    <t>L.T. M.Eminescu</t>
  </si>
  <si>
    <t>Ciomschi Giuliano – locul III</t>
  </si>
  <si>
    <t>Dubițkaia Iaroslava – locul I</t>
  </si>
  <si>
    <t>Palatul de cultura</t>
  </si>
  <si>
    <t>Sirotina Iulia- mențiune</t>
  </si>
  <si>
    <t>Țaralunga Victoria – mențiune</t>
  </si>
  <si>
    <t>Borovețcaia Xenia – mențiune</t>
  </si>
  <si>
    <t>Morari Valeria-mențiune</t>
  </si>
  <si>
    <t>Nivel municipiu</t>
  </si>
  <si>
    <t>Steluța Bălțului</t>
  </si>
  <si>
    <t>Palatul de cultură</t>
  </si>
  <si>
    <t>Ignatenco Polina – locul III</t>
  </si>
  <si>
    <t>Ivașcu Alexandrina – locul III</t>
  </si>
  <si>
    <t>Pădure Iulia – locul II</t>
  </si>
  <si>
    <t xml:space="preserve">Love Dance 2017  </t>
  </si>
  <si>
    <t xml:space="preserve">Cudalb Alina – locul III  </t>
  </si>
  <si>
    <t xml:space="preserve">Balan Dumitru - locul II </t>
  </si>
  <si>
    <t xml:space="preserve">Tarlapan Iulia – locul II </t>
  </si>
  <si>
    <t xml:space="preserve">Știrbu Daria – locul II </t>
  </si>
  <si>
    <t xml:space="preserve">Savin Reghina – locul II </t>
  </si>
  <si>
    <t xml:space="preserve">Cheptea Bogdan – locul II   </t>
  </si>
  <si>
    <t xml:space="preserve">Ciupreaga Anghelina – locul I și II  </t>
  </si>
  <si>
    <t xml:space="preserve">Bordan Bianca  - locul I și II </t>
  </si>
  <si>
    <t xml:space="preserve">Novac Vladislav - locul I și II </t>
  </si>
  <si>
    <t xml:space="preserve">Gurău Anastasia – locul I </t>
  </si>
  <si>
    <t>noiembrie 2016</t>
  </si>
  <si>
    <t>„Ecoul de la Baștină”</t>
  </si>
  <si>
    <t>concurs Național, Leova</t>
  </si>
  <si>
    <t>Braga Andreea - locul I</t>
  </si>
  <si>
    <t>Rața Andreea - locul I</t>
  </si>
  <si>
    <t>Aprilie, 2017</t>
  </si>
  <si>
    <t>„Flori de primăvară”</t>
  </si>
  <si>
    <t>Competiție de dans ediția a XVI</t>
  </si>
  <si>
    <t>Teatrul Național „V. Alecsandri”, Bălți</t>
  </si>
  <si>
    <t>Novac Vladislav – locul II</t>
  </si>
  <si>
    <t>Bordan Bianca – locul II</t>
  </si>
  <si>
    <t>Tarlapan Iulia – locul I</t>
  </si>
  <si>
    <t xml:space="preserve"> Novac Vladislav– locul I</t>
  </si>
  <si>
    <t>Bordan Bianca– locul I</t>
  </si>
  <si>
    <t xml:space="preserve">Știrbu Daria– locul I </t>
  </si>
  <si>
    <t>Ciupreaga Anghelina– locul I</t>
  </si>
  <si>
    <t>Iarmarca melodii</t>
  </si>
  <si>
    <t>Filarmonia, Chișinău</t>
  </si>
  <si>
    <t>Ignatenco Polina – locul II</t>
  </si>
  <si>
    <t>Țaralunga Victoria – locul II</t>
  </si>
  <si>
    <t>Cavcas - 2017</t>
  </si>
  <si>
    <t>Ginta latină, Chișinău</t>
  </si>
  <si>
    <t>Țaralunga Victoria – locul I</t>
  </si>
  <si>
    <t xml:space="preserve">festivalul-concurs internațional „Mărul de Aur” </t>
  </si>
  <si>
    <t>Mădălina Jmurco - Locul I</t>
  </si>
  <si>
    <t>13-15 noiembrie 2016</t>
  </si>
  <si>
    <t>”Două inimi gemene”</t>
  </si>
  <si>
    <t>concurs internațional Republica Moldova</t>
  </si>
  <si>
    <t>Rața Andreea – locul III</t>
  </si>
  <si>
    <t>„Tinere Speranțe”</t>
  </si>
  <si>
    <t>Festival Concurs Internațional de Interpretare și Creație, ediția I Teatrul Național „V. Alecsandri”, Bălți</t>
  </si>
  <si>
    <t>Secțiunea Interpretare</t>
  </si>
  <si>
    <t>Țaralunga Victoria – locul III</t>
  </si>
  <si>
    <t>Păvăleanu Amelia – locul III</t>
  </si>
  <si>
    <t>Țurcan Daniela – locul III</t>
  </si>
  <si>
    <t xml:space="preserve">Capcelea Victoria – locul III </t>
  </si>
  <si>
    <t>Valeria Ciobanu - locul III</t>
  </si>
  <si>
    <t>Grosu Raluca – locul III</t>
  </si>
  <si>
    <t>Smirnov Artiom – locul III</t>
  </si>
  <si>
    <t>Smirnov Sofia -  locul III</t>
  </si>
  <si>
    <t>Pripa Bogdan-locul III</t>
  </si>
  <si>
    <t>Morari Valeria-III</t>
  </si>
  <si>
    <t>Borovețchi Cătălina-III</t>
  </si>
  <si>
    <t>Iscacova Svetlana,Vetrici Iana,Guțul Iuliana(trio)-locul-II</t>
  </si>
  <si>
    <t>Mazurchevici Macrina – locul II</t>
  </si>
  <si>
    <t>Sauca Daria – locul II</t>
  </si>
  <si>
    <t>Tverdohleb Ecaterina – locul II</t>
  </si>
  <si>
    <t>Bardari Ecaterina – locul II</t>
  </si>
  <si>
    <t>Pasat Erica, Pasat Carina (duet) – locul II</t>
  </si>
  <si>
    <t>Pavelciuc Daria,Iațenco Iulia,Belic Anastasia(trio)-locul I</t>
  </si>
  <si>
    <t>Parcalab Daria-locul I</t>
  </si>
  <si>
    <t>Pavlova Anastasia – locul I</t>
  </si>
  <si>
    <t>Paladii Arina - locul I</t>
  </si>
  <si>
    <t>Pădure Iulia - locul I</t>
  </si>
  <si>
    <t>Ivașcu Alexandrina - locul I</t>
  </si>
  <si>
    <r>
      <t>Moșina Alexandra-</t>
    </r>
    <r>
      <rPr>
        <sz val="11"/>
        <color theme="1"/>
        <rFont val="Calibri"/>
        <family val="2"/>
        <charset val="204"/>
        <scheme val="minor"/>
      </rPr>
      <t xml:space="preserve"> </t>
    </r>
    <r>
      <rPr>
        <sz val="14"/>
        <color indexed="8"/>
        <rFont val="Times New Roman"/>
        <family val="1"/>
        <charset val="204"/>
      </rPr>
      <t xml:space="preserve">locul I </t>
    </r>
  </si>
  <si>
    <t>Guzun Stela – locul I</t>
  </si>
  <si>
    <t>Graur Darius, Mădălina Jmurco (duet) – locul I</t>
  </si>
  <si>
    <t xml:space="preserve">Rața Andreea -Trofeul </t>
  </si>
  <si>
    <t>Secțiunea artă plastică</t>
  </si>
  <si>
    <t>Moraru Alexandru - mențiune</t>
  </si>
  <si>
    <t>Tronciu Daria – mențiune</t>
  </si>
  <si>
    <t>Matveiciuc Felicia – mențiune</t>
  </si>
  <si>
    <t>Cvasiuc Tatiana – mențiune</t>
  </si>
  <si>
    <t>Vatamaniuc Valeria - mențiune</t>
  </si>
  <si>
    <t>Grosu Liudmila - mențiune</t>
  </si>
  <si>
    <t>Rusnac Laurenția – mențiune</t>
  </si>
  <si>
    <t>Ciobanu Irina - mențiune</t>
  </si>
  <si>
    <t>Fîrfa Iulia – mențiune</t>
  </si>
  <si>
    <t>Varvariuc Ana – mențiune</t>
  </si>
  <si>
    <t>Serbușca Zlata – mențiune</t>
  </si>
  <si>
    <t>Spătari Daria – mențiune</t>
  </si>
  <si>
    <t>Motoc Anastasia – mențiune</t>
  </si>
  <si>
    <t>Buzinschii Mirela – mențiune</t>
  </si>
  <si>
    <t>Tcaci Ilinca – mențiune</t>
  </si>
  <si>
    <t>Rucodainaia Ecaterina – mențiune</t>
  </si>
  <si>
    <t>Misciac Olga - mențiune</t>
  </si>
  <si>
    <t>Grecu Vadim - mențiune</t>
  </si>
  <si>
    <t>Gîrneț Alexandr - locul III</t>
  </si>
  <si>
    <t>Vicol Valeria – locul III</t>
  </si>
  <si>
    <t>Nebojenco Ana Maria – locul III</t>
  </si>
  <si>
    <t>Bejan Felicia – locul III</t>
  </si>
  <si>
    <t xml:space="preserve">Chilari Eva - locul II </t>
  </si>
  <si>
    <t>Dudnic Cristina – locul II</t>
  </si>
  <si>
    <t xml:space="preserve">Muratova Elena – locul II </t>
  </si>
  <si>
    <t>Andronic Daniela – locul II</t>
  </si>
  <si>
    <t>Midrigan Iulia - locul I</t>
  </si>
  <si>
    <t>Macrii Alina – locul I</t>
  </si>
  <si>
    <t>Baban Anghelina – locul I</t>
  </si>
  <si>
    <t xml:space="preserve">Coniuc Alexandrina – locul I </t>
  </si>
  <si>
    <t>Secțiunea Teatru</t>
  </si>
  <si>
    <t>Fusa Mădălin, Pușca Dinu-Ovidiu, Iovu Lavinia – locul I/Trofeul</t>
  </si>
  <si>
    <t>Cernomorschii Bris</t>
  </si>
  <si>
    <t>Centrul de cultură Odessa, Ucraina</t>
  </si>
  <si>
    <t>18-23 aprilie 2017</t>
  </si>
  <si>
    <t>”Jocurile Delfice”</t>
  </si>
  <si>
    <t>concurs internațional Federația Rusă or. Ecaterenburg</t>
  </si>
  <si>
    <t>Rața Andreea - Premiul ”Medalia de Aur”</t>
  </si>
  <si>
    <t>1, 2 aprilie, 2017</t>
  </si>
  <si>
    <t>Leogrand 2017</t>
  </si>
  <si>
    <t xml:space="preserve">Coceban Andreea – locul  III  </t>
  </si>
  <si>
    <t xml:space="preserve">Novac Vladislav locul III  </t>
  </si>
  <si>
    <t xml:space="preserve">Bordan Bianca – locul III  </t>
  </si>
  <si>
    <t xml:space="preserve">Tarlapan Iulia – locul II  </t>
  </si>
  <si>
    <t>04-07.05.2017</t>
  </si>
  <si>
    <t>Music for kids</t>
  </si>
  <si>
    <t>Palace Mall, Iași</t>
  </si>
  <si>
    <r>
      <t>Moșina Alexandra -</t>
    </r>
    <r>
      <rPr>
        <sz val="11"/>
        <color theme="1"/>
        <rFont val="Calibri"/>
        <family val="2"/>
        <charset val="204"/>
        <scheme val="minor"/>
      </rPr>
      <t xml:space="preserve"> </t>
    </r>
    <r>
      <rPr>
        <sz val="14"/>
        <color indexed="8"/>
        <rFont val="Times New Roman"/>
        <family val="1"/>
        <charset val="204"/>
      </rPr>
      <t>locul II</t>
    </r>
  </si>
  <si>
    <t>Ansamblul vocal „Rapsodia” – locul I</t>
  </si>
  <si>
    <t>Ignatenco Polina – locul I</t>
  </si>
  <si>
    <t>2-4 iunie, 2017</t>
  </si>
  <si>
    <t>”Cîntă Inima”</t>
  </si>
  <si>
    <t>festival concurs internațional de artă vocală ed.XXII</t>
  </si>
  <si>
    <t xml:space="preserve">Rața Andreea - Grand Prix </t>
  </si>
  <si>
    <t>”Galbenă-Gutuie”</t>
  </si>
  <si>
    <t>festival internațional ed.IV, Sîngerei Com. Copăceni</t>
  </si>
  <si>
    <t>Valeria Ciobanu - Premiul Academician G. Duca</t>
  </si>
  <si>
    <t xml:space="preserve">Nivel republican </t>
  </si>
  <si>
    <t xml:space="preserve">Nivel municipal </t>
  </si>
  <si>
    <t xml:space="preserve">Competiție de dans ediția a XVI Teatrul National V.Alecsandri
</t>
  </si>
  <si>
    <t>Date generale</t>
  </si>
  <si>
    <t>Localitate</t>
  </si>
  <si>
    <t>Denumirea instituţiei</t>
  </si>
  <si>
    <t>Adresa</t>
  </si>
  <si>
    <t>E-mail</t>
  </si>
  <si>
    <t>Adresa web</t>
  </si>
  <si>
    <t>Tipul de proprietate</t>
  </si>
  <si>
    <t>Forma de învățămînt</t>
  </si>
  <si>
    <t>Cadre didactice angajate pe parcursul anului</t>
  </si>
  <si>
    <t>Biologie</t>
  </si>
  <si>
    <t>Chimie</t>
  </si>
  <si>
    <t>Informatică</t>
  </si>
  <si>
    <t>Cadre didactice de sprijin</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</si>
  <si>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</si>
  <si>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</si>
  <si>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</si>
  <si>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</si>
  <si>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</si>
  <si>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</si>
  <si>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</si>
  <si>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</si>
  <si>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</si>
  <si>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</si>
  <si>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</si>
  <si>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</si>
  <si>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</si>
  <si>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</si>
  <si>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</si>
  <si>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</si>
  <si>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</si>
  <si>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</si>
  <si>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</si>
  <si>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</si>
  <si>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</si>
  <si>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</si>
  <si>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</si>
  <si>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</si>
  <si>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</si>
  <si>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</si>
  <si>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</si>
  <si>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</si>
  <si>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</si>
  <si>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</si>
  <si>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</si>
  <si>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</si>
  <si>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</si>
  <si>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</si>
  <si>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Raport de activitate pentru anul de studii 2016 - 2017</t>
  </si>
  <si>
    <t>din ei cu CES</t>
  </si>
  <si>
    <t>%</t>
  </si>
  <si>
    <t>Limba și literatura bulgară</t>
  </si>
  <si>
    <t>Științe</t>
  </si>
  <si>
    <t>Obiective/indicatori de performanță realizate în anul de studii 2016-2017</t>
  </si>
  <si>
    <t>Obiective/indicatori de performanță  propuse pentru anul de studii 2017-2018</t>
  </si>
  <si>
    <t>Personal de conducere la 15.09.2016</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</si>
  <si>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</si>
  <si>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</si>
  <si>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</si>
  <si>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</si>
  <si>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</si>
  <si>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</si>
  <si>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</si>
  <si>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</si>
  <si>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</si>
  <si>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</si>
  <si>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</si>
  <si>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</si>
  <si>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</si>
  <si>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</si>
  <si>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</si>
  <si>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</si>
  <si>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</si>
  <si>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</si>
  <si>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</si>
  <si>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</si>
  <si>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</si>
  <si>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</si>
  <si>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</si>
  <si>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</si>
  <si>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</si>
  <si>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</si>
  <si>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</si>
  <si>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</si>
  <si>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</si>
  <si>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</si>
  <si>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</si>
  <si>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</si>
  <si>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</si>
  <si>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</si>
  <si>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</si>
  <si>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</si>
  <si>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</si>
  <si>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</si>
  <si>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</si>
  <si>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</si>
  <si>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</si>
  <si>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</si>
  <si>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</si>
  <si>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</si>
  <si>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</si>
  <si>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</si>
  <si>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</si>
  <si>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</si>
  <si>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</si>
  <si>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</si>
  <si>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</si>
  <si>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</si>
  <si>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</si>
  <si>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</si>
  <si>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</si>
  <si>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</si>
  <si>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</si>
  <si>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</si>
  <si>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</si>
  <si>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</si>
  <si>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</si>
  <si>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indexed="8"/>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</si>
  <si>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indexed="8"/>
        <rFont val="Calibri"/>
        <family val="2"/>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</si>
  <si>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</si>
  <si>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</si>
  <si>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</si>
  <si>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</si>
  <si>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</si>
  <si>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</si>
  <si>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</si>
  <si>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</si>
  <si>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</si>
  <si>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</si>
  <si>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</si>
  <si>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</si>
  <si>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</si>
  <si>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</si>
  <si>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</si>
  <si>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</si>
  <si>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</si>
  <si>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</si>
  <si>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</si>
  <si>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</si>
  <si>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</si>
  <si>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</si>
  <si>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</si>
  <si>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</si>
  <si>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</si>
  <si>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</si>
  <si>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</si>
  <si>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</si>
  <si>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</si>
  <si>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</si>
  <si>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</si>
  <si>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</si>
  <si>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</si>
  <si>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</si>
  <si>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</si>
  <si>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</si>
  <si>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</si>
  <si>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</si>
  <si>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</si>
  <si>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</si>
  <si>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</si>
  <si>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</si>
  <si>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</si>
  <si>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</si>
  <si>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</si>
  <si>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</si>
  <si>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</si>
  <si>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r>
      <t xml:space="preserve"> I. Domeniul  </t>
    </r>
    <r>
      <rPr>
        <b/>
        <i/>
        <sz val="20"/>
        <color indexed="28"/>
        <rFont val="Times New Roman"/>
        <family val="1"/>
        <charset val="204"/>
      </rPr>
      <t>Capacitate instituțională</t>
    </r>
  </si>
  <si>
    <t>Grupul de risc</t>
  </si>
  <si>
    <r>
      <t xml:space="preserve"> III. Domeniul  </t>
    </r>
    <r>
      <rPr>
        <b/>
        <i/>
        <sz val="20"/>
        <color indexed="28"/>
        <rFont val="Times New Roman"/>
        <family val="1"/>
        <charset val="204"/>
      </rPr>
      <t>Management</t>
    </r>
  </si>
  <si>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</si>
  <si>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</si>
  <si>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</si>
  <si>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</si>
  <si>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</si>
  <si>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</si>
  <si>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</si>
  <si>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</si>
  <si>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</si>
  <si>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</si>
  <si>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</si>
  <si>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</si>
  <si>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</si>
  <si>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</si>
  <si>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</si>
  <si>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</si>
  <si>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</si>
  <si>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</si>
  <si>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</si>
  <si>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Rusă</t>
  </si>
  <si>
    <t>Română</t>
  </si>
  <si>
    <t>Ucraineană</t>
  </si>
  <si>
    <t>Găgăuză</t>
  </si>
  <si>
    <t>Bulgară</t>
  </si>
  <si>
    <t xml:space="preserve"> I. Domeniul  Capacitate instituțională</t>
  </si>
  <si>
    <t>Funcția</t>
  </si>
  <si>
    <r>
      <t xml:space="preserve"> III. Domeniul  </t>
    </r>
    <r>
      <rPr>
        <b/>
        <i/>
        <sz val="11"/>
        <color indexed="28"/>
        <rFont val="Times New Roman"/>
        <family val="1"/>
      </rPr>
      <t>Management</t>
    </r>
  </si>
  <si>
    <t>Variabila/domeniul</t>
  </si>
  <si>
    <t>Descrierea variabilei/domeniului</t>
  </si>
  <si>
    <t>Adresa poștală a instituției de învățământ</t>
  </si>
  <si>
    <t>Adresa e-mail a instituției de învățământ</t>
  </si>
  <si>
    <t>Număr de telefon al instituției de învățământ</t>
  </si>
  <si>
    <t>Valori predefinite: 34 raioane/municipii și Unitatea Teritorial Administrativă Găgăuzia</t>
  </si>
  <si>
    <t>Denumirea completă a localității</t>
  </si>
  <si>
    <t>Mixtă</t>
  </si>
  <si>
    <t>Pagina web a instituției de învățământ</t>
  </si>
  <si>
    <t>Valori predefinite: public; privat</t>
  </si>
  <si>
    <t>Tineri specialiști la 15.09.2016</t>
  </si>
  <si>
    <t>Cadre didactice la 15.09.2016</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</si>
  <si>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</si>
  <si>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</si>
  <si>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</si>
  <si>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</si>
  <si>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</si>
  <si>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</si>
  <si>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Valori predefinite: da; nu</t>
  </si>
  <si>
    <t>* CES - Cerințe educaționale speciale</t>
  </si>
  <si>
    <t>Numărul de blocuri. Numărul de etaje</t>
  </si>
  <si>
    <t>Numărul total de săli de clasă. Numărul de săli de clasă utlizate din numărul total</t>
  </si>
  <si>
    <t>Numărul de locuri în instituție (elevi)</t>
  </si>
  <si>
    <t>Valori predefinite: da; nu. Numărul de locuri în cantina școlară</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</si>
  <si>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</si>
  <si>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</si>
  <si>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</si>
  <si>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</si>
  <si>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</si>
  <si>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</si>
  <si>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</si>
  <si>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</si>
  <si>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</si>
  <si>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 xml:space="preserve">    Cadre didactice cu suprasarcină didactică</t>
  </si>
  <si>
    <t>Alte centre (nr./metri pătrați)</t>
  </si>
  <si>
    <t>Denumirea bunurilor procurate (cantitatea) din donațiile anuale</t>
  </si>
  <si>
    <r>
      <t xml:space="preserve">Descriere textuală </t>
    </r>
    <r>
      <rPr>
        <u/>
        <sz val="11"/>
        <rFont val="Times New Roman"/>
        <family val="1"/>
      </rPr>
      <t>succintă</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</si>
  <si>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Management</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</si>
  <si>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Capacitatea instituțională</t>
    </r>
  </si>
  <si>
    <t>Denumirea bunurilor procurate din bugetul executat (cantitatea) și numărul beneficiarilor</t>
  </si>
  <si>
    <t>Calculatoare (nr. pentru cadre didactice/nr. pentru manageri)</t>
  </si>
  <si>
    <t>Limba de instruire (conform Codului educației)</t>
  </si>
  <si>
    <t>Vă rugăm să completaţi câmpurile de culoare roz din foaia 'Formular'  a acestui document (indicată în bara de etichete) în următorul mod: 
- roz de o nuanță deschisă - date textuale;
- roz de o nuanță mai închisă - număr întreg, real sau procent, după caz.</t>
  </si>
  <si>
    <t>Total cadre didactice fără studii pedagogice, numărul și % din numărul total de cadre didactice angajate de bază</t>
  </si>
  <si>
    <t>Total cadre didactice fără grad didactic, numărul și % din numărul total de cadre didactice angajate de bază</t>
  </si>
  <si>
    <t>Total cadre didactice cu norma deplină, numărul și % din numărul total de cadre didactice angajate de bază</t>
  </si>
  <si>
    <t>Total cadre didactice cu număr de ore sub norma didactică, numărul și % din numărul total de cadre didactice angajate de bază</t>
  </si>
  <si>
    <t>Total cadre didactice cu suprasarcină didactică, numărul și % din numărul total de cadre didactice angajate de bază</t>
  </si>
  <si>
    <t>Total cadre didactice de sprijin,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</si>
  <si>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</si>
  <si>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</si>
  <si>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Valori predefinite: da; nu. Numărul de metri pătrați ai suprafeței totale a centrului de resurse pentru educația incluzivă</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</si>
  <si>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</si>
  <si>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</si>
  <si>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</si>
  <si>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</si>
  <si>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r>
      <t xml:space="preserve">Total cadre didactice (inclusiv manageriale) cu studii superioare doctorale, numărul și % din numărul total de cadre didactice angajate de bază. </t>
    </r>
    <r>
      <rPr>
        <u/>
        <sz val="11"/>
        <rFont val="Times New Roman"/>
        <family val="1"/>
      </rPr>
      <t>Fiecare cadru didactic (angajat de bază) se include o singură dată la categoria de studii de cel mai înalt grad deținut</t>
    </r>
  </si>
  <si>
    <t>Numărul de metri pătrați ai suprafeței totale a terenului pentru sport. Valori predefinite: da; nu.</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</si>
  <si>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</si>
  <si>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</si>
  <si>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</si>
  <si>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</si>
  <si>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săli de calculatoare în instituție. Numărul de metri pătrați ai suprafeței totale a sălii/sălilor de calculatoare</t>
  </si>
  <si>
    <t>Numărul de table interactive în instituție. Numărul de proiectoare în instituție</t>
  </si>
  <si>
    <t>Valori predefinite: da; nu. Numărul de calculatoare conectate la rețeaua Internet din numărul total de calculatoare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</si>
  <si>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</si>
  <si>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</si>
  <si>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</si>
  <si>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</si>
  <si>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</si>
  <si>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Personal de conducere la 31.05.2017</t>
  </si>
  <si>
    <t>Cadre didactice la 31.05.2017</t>
  </si>
  <si>
    <t>Tineri specialiști la 31.05.2017</t>
  </si>
  <si>
    <t>Posturi vacante la 31.05.2017</t>
  </si>
  <si>
    <r>
      <t>1.2. Ponderea personalului didactic calificat (</t>
    </r>
    <r>
      <rPr>
        <b/>
        <i/>
        <u/>
        <sz val="11"/>
        <color indexed="28"/>
        <rFont val="Times New Roman"/>
        <family val="1"/>
      </rPr>
      <t>situația la 31.05.2016</t>
    </r>
    <r>
      <rPr>
        <b/>
        <i/>
        <sz val="11"/>
        <color indexed="28"/>
        <rFont val="Times New Roman"/>
        <family val="1"/>
      </rPr>
      <t>)</t>
    </r>
  </si>
  <si>
    <r>
      <t>Descriere textuală</t>
    </r>
    <r>
      <rPr>
        <u/>
        <sz val="11"/>
        <color indexed="8"/>
        <rFont val="Times New Roman"/>
        <family val="1"/>
      </rPr>
      <t xml:space="preserve"> succintă</t>
    </r>
    <r>
      <rPr>
        <sz val="11"/>
        <color indexed="8"/>
        <rFont val="Times New Roman"/>
        <family val="1"/>
      </rPr>
      <t>: dacă ponderea personalului calificat și cu grad didactic urmează o tendinţă ascendentă sau descendentă în ultimii trei ani (numeric și procentual)</t>
    </r>
  </si>
  <si>
    <t xml:space="preserve">Principalele categorii de cheltuieli din bugetul executat și numărul beneficiarilor </t>
  </si>
  <si>
    <t>Total cadre didactice necesare la 15.09.2016</t>
  </si>
  <si>
    <t>Total  cadre didactice/de conducere la 31.05.2017</t>
  </si>
  <si>
    <t>Principalele categorii de cheltuieli, beneficiari</t>
  </si>
  <si>
    <r>
      <t xml:space="preserve">Total cadre didactice (inclusiv manageriale) - angajați de bază, numărul (se calculează automat la sumarea cadrelor didactice/manageriale repartizate conform studiilor deținute) și %. </t>
    </r>
    <r>
      <rPr>
        <u/>
        <sz val="11"/>
        <rFont val="Times New Roman"/>
        <family val="1"/>
      </rPr>
      <t>Atenție!</t>
    </r>
    <r>
      <rPr>
        <sz val="11"/>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</si>
  <si>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t>Denumirea OO</t>
  </si>
  <si>
    <t>Cont bancar al OO (da/nu)</t>
  </si>
  <si>
    <t>Suma achitată lunar de către membrii organizației obștești, în lei</t>
  </si>
  <si>
    <t>Suma unică achitată de către membrii Organizației Obștești la aderarea în organizație, în lei</t>
  </si>
  <si>
    <t>Cadre didactice de vârstă pensionară la 15.09.2016</t>
  </si>
  <si>
    <t>Fondatorul instituției/în subordinea cui se află instituția</t>
  </si>
  <si>
    <t>Fondator/Autoritatea administrativă</t>
  </si>
  <si>
    <t>Cadre didactice cu 1-2 ani până la pensie la 15.09.2016</t>
  </si>
  <si>
    <t>Cadre didactice cu 1-2 ani până la pensie la 31.05.2017</t>
  </si>
  <si>
    <t>Cadre didactice de vârstă pensionară la 31.05.2017</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</si>
  <si>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</si>
  <si>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</si>
  <si>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</si>
  <si>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</si>
  <si>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</si>
  <si>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</si>
  <si>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</si>
  <si>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</si>
  <si>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</si>
  <si>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</si>
  <si>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 xml:space="preserve">Total cadrele didactice (inclusiv manageriale) cu gradul superior, numărul și % din numărul total de cadre didactice angajate de bază. În cazul când se deține și grad didactic și managerial, cadrul didactic se include o singură dată </t>
  </si>
  <si>
    <t xml:space="preserve">Total cadre didactice (inclusiv manageriale) cu gradul întâi, numărul și % din numărul total de cadre didactice angajate de bază. În cazul când se deține și grad didactic și managerial, cadrul didactic se include o singură dată </t>
  </si>
  <si>
    <t>3015346.5</t>
  </si>
  <si>
    <t>2694.100 lei</t>
  </si>
  <si>
    <t>2521.500 lei</t>
  </si>
  <si>
    <t xml:space="preserve">1.Utilizarea rapoartelor de analiză în vederea stimulării şi dezvoltării instituţionale.    
  2.Personal didactic calificat în proporţie majoritară  cu grade didactice.                                                                                       3.Cadre didactice tinere, cu spirit de iniţiativă. 
4.Interesul cadrelor didactice pentru dezvoltarea profesională. Participarea unui număr mare de cadre didactice la cursuri de formare continuă                                                                                                                                                                                                       5.Relaţii interpersonale care favorizează crearea unui climat educaţional deschis, stimulativ.           
.Rezultate performante obţinute la concursurile locale, naţionale, internaţionale
7.Cadre didactice –deținători ai publicațiilor metodice,autori de metodici ale disciplinelor predate, materiale
didactice auxiliare, cărţi şi studii despecialitate;
8.Cadre didactice perfecţionate prin stagiile de formare în problematica reformei: abilitare curriculară, evaluare, inteligenţe multiple, negocierea conflictelor.
</t>
  </si>
  <si>
    <t>www.CCC.org</t>
  </si>
  <si>
    <t>Biblioteca municipală ”Eugen Coșeriu”,or.Bălți</t>
  </si>
  <si>
    <t xml:space="preserve">Parteneriat educațional  </t>
  </si>
  <si>
    <t>Promovarea  imaginii instituțiilor  prin  formare de  valori  general-umane  și naționale  la elevi,  cadre  didactice. Schimb  de  experiență  în  organizarea  și  desfășurarea  procesului educațional</t>
  </si>
  <si>
    <t xml:space="preserve">  Parteneriat educațional  interinstituțional</t>
  </si>
  <si>
    <t xml:space="preserve">Promovarea  imaginii instituțiilor  prin  formare de  valori  general-umane  și naționale  la elevi,  cadre  didactice. Schimb  de  experiență în  organizarea  și  desfășurarea  procesului educațional </t>
  </si>
  <si>
    <t>AO”Speranţa”mun.Bălţi.</t>
  </si>
  <si>
    <t>Dotarea sălilor de clasă  cu mobilier</t>
  </si>
  <si>
    <t>SRL Studio-Dans-Maximum”mun. Bălţi</t>
  </si>
  <si>
    <t xml:space="preserve">”Love-dance “-  proiect artistic </t>
  </si>
  <si>
    <t xml:space="preserve">Promovarea  imaginii instituțiilor  prin  formare de  valori  general-umane  și naționale  la copii,  cadre  didactice. Schimb  de  experiență în  organizarea  și  desfășurarea  procesului educațional </t>
  </si>
  <si>
    <t>Biblioteca municipală ”Ion Creangă”,or.Bălți</t>
  </si>
  <si>
    <t>TV-Bălţi</t>
  </si>
  <si>
    <t xml:space="preserve">Proiect  telivizat :” Cel mai scump cadou pentru mămici” </t>
  </si>
  <si>
    <t>Promovarea valorilor cultural-estetice cu specific naţional organizarea festivalului  “Tinere speranţe”.</t>
  </si>
  <si>
    <t>“Tinere speranţe” implimentare proiect artistic cu suportul  Fondaţiei Judeţene pentru Tineret Botoșani Romănia</t>
  </si>
  <si>
    <t>Societatea Culturală Artistică “Arlechin” Botoşani Romănia</t>
  </si>
  <si>
    <t>Universitatea de Stat „Alecu Russo” din Bălţi.</t>
  </si>
  <si>
    <t>LT ''M.Lomonosov''</t>
  </si>
  <si>
    <t xml:space="preserve"> LT ''G.Cogbuс</t>
  </si>
  <si>
    <t xml:space="preserve"> Gimnaziul nr.I4</t>
  </si>
  <si>
    <t xml:space="preserve"> Gimnaziцl nr.9</t>
  </si>
  <si>
    <t xml:space="preserve"> LТR'lon Crеangă</t>
  </si>
  <si>
    <t>Clubul Mеqterilor Populаri</t>
  </si>
  <si>
    <t xml:space="preserve"> lnstitutia prеșсolаrй nr.7;10;18;19;35;38;43.</t>
  </si>
  <si>
    <t>Centru de cultură și Tineret mun.Bălți</t>
  </si>
  <si>
    <t>Teatrul Național „Vasile Alecsandri” mun. Bălți</t>
  </si>
  <si>
    <t>Centrul de Sănătate Prietenos Tinerilor „Atis”, Bălți</t>
  </si>
  <si>
    <t>Promovarea  imaginii instituției în cadrulu emisiunilor televizate.</t>
  </si>
  <si>
    <t>Centrul  evreesc „Hăsăd Iacov”, Bălți</t>
  </si>
  <si>
    <t xml:space="preserve">Schimb de experiență.                                                                             Oferte de activităţi complementare procesului educaţional </t>
  </si>
  <si>
    <t xml:space="preserve">Schimb de experiență.                                                                                                      Oferte de activităţi complementare procesului educaţional </t>
  </si>
  <si>
    <t xml:space="preserve">Schimb de experiență.                                                                                                        Oferte de activităţi complementare procesului educaţional </t>
  </si>
  <si>
    <t>Schimbul de experienţă cu instituţia superioară   prin intermediul activităţi complementare procesului educaţional.                                                                  Promovarea valorilor cultural-estetice cu specific naţional, contribuție la organizarea  “ Festivalului  de folclor ediția - I ”.</t>
  </si>
  <si>
    <t xml:space="preserve">Schimb de experiență.                                                                                                    Oferte de activităţi complementare procesului educaţional </t>
  </si>
  <si>
    <t xml:space="preserve">Schimb de experiență.                                                                                                     Oferte de activităţi complementare procesului educaţional </t>
  </si>
  <si>
    <t xml:space="preserve">Schimb de experiență.                                                                                                            Oferte de activităţi complementare procesului educaţional </t>
  </si>
  <si>
    <t>Schimb de experiență.                                                                                                       Oferte de activităţi complementare procesului educaţional .Organizarea activității publice  „ Un copil e -o rază de soare ”.</t>
  </si>
  <si>
    <t xml:space="preserve"> Ambasada Polpniei în Republica Moldova;  Casa Poloneză din orașul Bălți     </t>
  </si>
  <si>
    <t xml:space="preserve">  Parteneriat educațional  internațional</t>
  </si>
  <si>
    <t>Școala de muzică  „G.Enescu”, Bălți.</t>
  </si>
  <si>
    <t xml:space="preserve">Dezvoltarea relaţiilor de parteneriat şi a schimbului de experienţă cu instituţii din alte ţări europene:                                                                                                          Schimb intercultural în scopul promovării valorilor şi tradiţiilor naţionale în spaţiul european,evenimente culturale în parteneriat cu colective artistice  din Moldova- Polonia or.Zdunska Wolea.                                                </t>
  </si>
  <si>
    <t xml:space="preserve">Schimb de experiență.                                                                                                            Promovarea valorilor cultural-estetice cu specific naţional  organizarea festivalului de comun acord “Tinere speranţe”., “Ziua Lucrătorului din Învățămănt ”, şezători, excursii etc); </t>
  </si>
  <si>
    <t>Primăria mun.Bălți</t>
  </si>
  <si>
    <t>Servicii energetice și comunale</t>
  </si>
  <si>
    <t>Energie termică</t>
  </si>
  <si>
    <t>Apă canalizare</t>
  </si>
  <si>
    <t>Servicii informaționale și telecomunicații</t>
  </si>
  <si>
    <t>Formare profesională</t>
  </si>
  <si>
    <t>Deplasări de serviciu</t>
  </si>
  <si>
    <t>,,BALUL DE IARNĂ,, LIGA DE DANS DIN MOLDOVA</t>
  </si>
  <si>
    <t>КИЕВ, УКРАИНА</t>
  </si>
  <si>
    <t xml:space="preserve">,, ОТКРЫТЫЙ КУБОК КИЕВА, ,, </t>
  </si>
  <si>
    <t>,,ПАРАД НАДIИ,,</t>
  </si>
  <si>
    <t>,,ГРАН-ПРИ ЮЖНОЙ УКРАИНЫ,,</t>
  </si>
  <si>
    <t>ОДЕССА, УКРАИНА</t>
  </si>
  <si>
    <t>,,ВЕСЕННИЙ БАЛ ВОСХОДЯЩИХ ЗВЕЗД,,</t>
  </si>
  <si>
    <t>,,LEOGRAND – 2017,, CAMPIONAT INTERNAȚIONAL DANS SPORTIV</t>
  </si>
  <si>
    <t>CHIȘINĂU, MOLDOVA</t>
  </si>
  <si>
    <t>SUCEAVA, ROMANIA</t>
  </si>
  <si>
    <t>FESTIVAL-  ,,TINERE SPERANȚE,,</t>
  </si>
  <si>
    <t>INTERNATIONAL DANCE SPORT LEAGUES OPEN CUP 2017</t>
  </si>
  <si>
    <t>УКРАИНА</t>
  </si>
  <si>
    <t xml:space="preserve">Resurse financiare  insuficiente  în reparație capitală și reconstrucție blocul nr.2 .                                                                                                 Fonduri  insuficiente  pentru  dezvoltarea  infrastructurii instuționale. </t>
  </si>
  <si>
    <t xml:space="preserve"> Existenţa şi caracteristicile spaţiilor şcolare.                                                                                                                                                                                                                          Managementul personualului didactic şi de conducere.                                                                                                                            Managementul personalului didactic auxiliar şi personalului nedidactic.                                                                                                                                                                                   Asigurarea continuităţii încadrării elevilor cu un nivel bun de pregătire în școli colegii de profil.
Dorinţa profesorilor şi elevilor de a realiza colaborări cu alte centre extrașcolare.                                                                </t>
  </si>
  <si>
    <t>2.Decorativ aplicat</t>
  </si>
  <si>
    <t>Trio Art</t>
  </si>
  <si>
    <t>Arta plasică</t>
  </si>
  <si>
    <t>Design vestimentar</t>
  </si>
  <si>
    <t>Fitodesign</t>
  </si>
  <si>
    <t>Penelul fermecat</t>
  </si>
  <si>
    <t>ART-IQ</t>
  </si>
  <si>
    <t>Meșter faur</t>
  </si>
  <si>
    <t>3.Tehnic</t>
  </si>
  <si>
    <t>4. Ecologo-biologic</t>
  </si>
  <si>
    <t>5. Turism și etnografie regională</t>
  </si>
  <si>
    <t>6. Sport și agrement</t>
  </si>
  <si>
    <t>7. Alt profil</t>
  </si>
  <si>
    <t>8. Alt profil</t>
  </si>
  <si>
    <t>Parteneriat interinstițional</t>
  </si>
  <si>
    <t xml:space="preserve"> Capacitatea instituțională nu poate acoperi cerințele copiilor și părințilo rdin motivul insuficieței sălilor de clasă .                                                                                                                                                                                            Blocul nr.2 necesită reparație capitală și reconstrucție.                                                                                                                                                        Necesitate schimbării cablului de tensiune înaltă întru asigurarea cu curent electric a bl.2                                                                                                                                                                              Mobilier insuficient ce ține de dotarea sălilor de clasă.                                                                                                                                                               Gard deteriorat,necesitatea în amenajare estetică a curții.                                                                                                                                                                                                                       Insuficinta dotare  a  sălilor  de  clasă  cu aparatură  de  multiplicare  a  materialelor  didactice,utilizarea tehnologiilor informațional performante în cadrul orelor Cioplit în lemn.                                                                                                                                                    Necesitatea în renovarea seturilor de costume teatralizate.                                                                                                                                                      Lipsa  fondurilor necesare  achizionării  de  carte  centru  a  bibliografiei  prevăzută  activității cercurilor.                                                                                                                                                                                                                                                                                                                                      </t>
  </si>
  <si>
    <t>Instituția dispune de două blocuri de activitate amplasate în centrul orașului cu multe facilități de transport.                                                                                                                    Instituția asigură fiecărui elev un loc de lucru în bancă corespunzător particularităților psihologice individuale.                                                           Instituția dispune de personal format pentru aplicare asupra procedurii legalede organizare instituțională și de intervenție a lucrătorilor instituției în cazurile de abuz,neglijare,explotare,trafic al copilului.                                                                                     Instituția dispune de condiții igienico /sanitare propice desfășurării procesului educativ.                                                                                                                  Instituția este dotată parțial cu aparataj necesar activității cercurilor.                                                                                              Administrația instituției promovează respectul diversității culturale,etnice,lingvistice,religioase prin actele reglatorii și activitățile pe care le organizează la care participăCCC M.Blanc.                                                                                                                     Instituția extrașcolară crează toate condițiile pentru ca elevii înmatriculați să comunice în limba romînă și în limbile etniei majoritare din comunitatea respectivă.                                                                                                                                                                          Instituția monitorizează înscrierea copiilor în cercuri și fregventarea regulată a acestora.                                                                   Prin intermediul activităților publice instituția își promovează imaginea sa la nivel local,republican și internațional.</t>
  </si>
  <si>
    <t>1. Modernizarea procesului de instruire în baza noilor cerințe educaționale specifice învățământului extrașcolar.                                                                                                                                                                                                                                                                                 2. Monitorizarea nevoilor de formare și informare a cadrelor didactice, privind oferta de programe de formare continuă și atestare a cadrelor didactice.                                                                                                                                                                                                    3. Creșterea motivației copiilor pentru participarea la activități extrașcolare organizate de  CCC M. Blanc.                                                                                                                                                                                                                                                                                                    4. Participarea la concursurile pe profil de activitate a tuturor cercurilor atât la nivel local cât şi naţional.                                                                                                                                                                                                                                                                                                    5. Îmbunătăţirea condiţiilor ergonomice prin înnoirea mobilierului din instituție.                                                                                                                                                                                                                                                                                                                                               6. Colaborare cu instituțiile preșcolare, preuniversitare și superioare în scopul dezvoltării parteneriatelor interstituționale.                                                                                                                                                                                                                                                               7. Promovarea imaginei instituției în comunitate prin intermediul activităților publice.</t>
  </si>
  <si>
    <t xml:space="preserve"> 1.Perfecționarea ofertei educaționale în funcție de opțiunile copiilor.
 2.Creșterea calității actului educativ având la bază programe adecvate și atractive, dar și crearea unui climat propice, având la dispoziție mijloace de învățământ moderne și eficiente.
3. Dezvoltarea formării şi perfecţionării personalului didactic.
4. Derularea programelor naţionale şi locale în planul activităţilor educative şcolare şi extraşcolare.
5. Intretinerea, dezvoltarea şi îmbunătăţirea bazei didactico-materiale. Reparația  capitală și reănovarea blocului N. 2
6. Creşterea ponderii şi eficienţei activităţilor educative prin dezvoltarea şi aplicarea pe baza proiectelor şi pareteneriatelor cu instituţii şcolare şi O.N.G.-uri .                                                                                                                                                                                7. Promovarea imaginii instituției prin implicare în proiecte cu rezonanță în municipiu și popularizarea rezultatelor copiilor.                                                                                                                                                                                                                                                          </t>
  </si>
  <si>
    <t>Ziua  uşilor deschise la CCC „M. Blanc”</t>
  </si>
  <si>
    <t xml:space="preserve">Sărbătoarea profesională „Ziua lucrătorului din învăţămînt- 2016” </t>
  </si>
  <si>
    <t>Săptămîna tineretului – 2016</t>
  </si>
  <si>
    <t>„Toamna în Moldova! ”</t>
  </si>
  <si>
    <t>In Memoriam compozitorului Miron Blanc</t>
  </si>
  <si>
    <t>„Iată vine Moş Crăciun!”</t>
  </si>
  <si>
    <t>„Steluța Bălțului”</t>
  </si>
  <si>
    <t>Love Dance</t>
  </si>
  <si>
    <t>Festivalul folcloric de tradiţii şi datini „Bună seara gospodari!”</t>
  </si>
  <si>
    <t>Teatru Național „V. Alecsandri”</t>
  </si>
  <si>
    <t>Concertelor de totalizare la finele semestrului I a colectivelor ansamblurilor vocale.</t>
  </si>
  <si>
    <t>Expoziție:  „La mulţi ani!”</t>
  </si>
  <si>
    <t xml:space="preserve">Să-i descoperim pe M. Eminescu, Gr. Vieru 
</t>
  </si>
  <si>
    <t>Dragobetele sărută fetele”</t>
  </si>
  <si>
    <t>„Sfătosul bunic din Humuleşti”</t>
  </si>
  <si>
    <t xml:space="preserve">Expoziție: „Armonii de primăvară”
</t>
  </si>
  <si>
    <t xml:space="preserve">„E ziua ta, mămico!” </t>
  </si>
  <si>
    <t>Gînduri pentru M. Volontir...</t>
  </si>
  <si>
    <t>Concurs „Cîntecele Credinţei, Speranţei şi Iubirii – Victoria 72”</t>
  </si>
  <si>
    <t>Concurs de creație „Lumea în viziunea copiilor”</t>
  </si>
  <si>
    <t>Concurs: „Apărarea împotriva incendiilor”</t>
  </si>
  <si>
    <t xml:space="preserve">„Suntem copiii Europei” , „Ziua familiei”
</t>
  </si>
  <si>
    <t>Expoziție dedicată sărbătorilor Pascale</t>
  </si>
  <si>
    <t>„Tradiții și Obiceiuri Pascale”</t>
  </si>
  <si>
    <t>Hramul orașului</t>
  </si>
  <si>
    <t xml:space="preserve">Sărbătoarea cu prilejul  Zilei  internaționale a copiilor - „Copilăria în ochii copilului”  </t>
  </si>
  <si>
    <t xml:space="preserve"> Teatrul Național „V. Alecsandri”, Bălți</t>
  </si>
  <si>
    <t>Festival Concurs Internațional de Interpretare și Creație, ediția I„Tinere Speranțe”</t>
  </si>
  <si>
    <t xml:space="preserve"> CCC „M. Blanc”
</t>
  </si>
  <si>
    <t xml:space="preserve"> CCC „M. Blanc”</t>
  </si>
  <si>
    <t>Piața „V. Alecsandri”</t>
  </si>
  <si>
    <t>Primăria mun. Bălți</t>
  </si>
  <si>
    <t>Palatul Municipal de Cultură</t>
  </si>
  <si>
    <t>Serviciul Protecţiei Civile şi Situaţiilor Excepţionale</t>
  </si>
  <si>
    <t>CRCT „Artico”</t>
  </si>
  <si>
    <t>Palatul Municipal de cultură</t>
  </si>
  <si>
    <t>Biblioteca pentru copii I.Creangă</t>
  </si>
  <si>
    <t>Piaţa „V. Alecsandri”</t>
  </si>
  <si>
    <t>Teatrul Național „V. Alecsandri”</t>
  </si>
  <si>
    <t>CCC „M. Blanc”</t>
  </si>
  <si>
    <t>Locul I - 1,Locul II - 2,      Participanți - 2</t>
  </si>
  <si>
    <t>Locul I - 1,Locul II - 2,      Participanți - 3</t>
  </si>
  <si>
    <t>Locul I -5,Locul II - 2,      Participanți - 7</t>
  </si>
  <si>
    <t>Locul I - 1,    Participanți - 1</t>
  </si>
  <si>
    <t>Locul III    Participanți -1</t>
  </si>
  <si>
    <t>Locul I - 9</t>
  </si>
  <si>
    <t>Locul II - 7</t>
  </si>
  <si>
    <t>Locul III - 11</t>
  </si>
  <si>
    <t>Trofeu - 1</t>
  </si>
  <si>
    <t xml:space="preserve">                                             Participanți - 45</t>
  </si>
  <si>
    <t>Locul I - 4</t>
  </si>
  <si>
    <t>Locul II - 4</t>
  </si>
  <si>
    <t>Locul III - 4</t>
  </si>
  <si>
    <t>Mențiune - 18</t>
  </si>
  <si>
    <t>Participanți - 15</t>
  </si>
  <si>
    <t>Trofeul - 1</t>
  </si>
  <si>
    <t>Locul II- 2</t>
  </si>
  <si>
    <t>Locul III- 2</t>
  </si>
  <si>
    <t>Locul II - 1</t>
  </si>
  <si>
    <t>Premiul ”Medalia de Aur” - 1,Locul II - 1 ,Locul III Participanti 4</t>
  </si>
  <si>
    <t>Locul I - 2</t>
  </si>
  <si>
    <t>Locul I - 2, Locul III - 3  Participanti 4</t>
  </si>
  <si>
    <t>Locul I - 2,Locul II-1, Participanti 3</t>
  </si>
  <si>
    <t>Grand Prix - 1</t>
  </si>
  <si>
    <t>Premiul Academician G. Duca</t>
  </si>
  <si>
    <t>Locul I ( juvenali 1) - 2</t>
  </si>
  <si>
    <t>Locul I SOLO ( juvenali 1) - 1</t>
  </si>
  <si>
    <t>Locul III SOLO ( juvenali 1) - 1</t>
  </si>
  <si>
    <t xml:space="preserve">         </t>
  </si>
  <si>
    <t>Participanti 2</t>
  </si>
  <si>
    <t>Locul I -1</t>
  </si>
  <si>
    <t xml:space="preserve">Locul 3 -1 </t>
  </si>
  <si>
    <t xml:space="preserve">                                           Participanți 4</t>
  </si>
  <si>
    <t>Locul II - 2</t>
  </si>
  <si>
    <t xml:space="preserve">                                            Participanți 9</t>
  </si>
  <si>
    <t>Locul I - 5</t>
  </si>
  <si>
    <t>Locul III - 2</t>
  </si>
  <si>
    <t xml:space="preserve">                                            Participanți 4</t>
  </si>
  <si>
    <t>Locul V - 1</t>
  </si>
  <si>
    <t>GRUPA 1 – LOCUL 1</t>
  </si>
  <si>
    <t>GRUPA 2 – LOCUL 1</t>
  </si>
  <si>
    <t xml:space="preserve">                                           Participanți 8</t>
  </si>
  <si>
    <t>Locul I - 6</t>
  </si>
  <si>
    <t>Locul III - 1</t>
  </si>
  <si>
    <t xml:space="preserve">  În Centrul de Creație a Copiilor mun.Bălâi   ponderea personalului calificat este ascendentă. În  ultimii  trei ani,  numărul cadrelor didactice  din  instituţie  este constant. Activează  în instituție 36 cadre didactice. Pe viitor tendinţa  ascendescendentă  e  cauzată  de cererea crescută a activității cercurilor solicitată atît de copii cît și de  părinți. Această  situaţie necesită mărire  numărului cadrelor didactice antrenate în activitate ce  va înregistra o  uşoară  creştere  a  personalului calificat  cu  studii superioare (100 %). Numărul profesorilor  cu  grad  didactic  I  rămîne  a  fi  constant, iar cu gradul didactic II  crește.</t>
  </si>
  <si>
    <t>26/30.12.2016</t>
  </si>
  <si>
    <t>18/22.04.17</t>
  </si>
  <si>
    <t xml:space="preserve">Festivalul-concurs internațional „Mărul de Aur” </t>
  </si>
  <si>
    <t>Concurs internațional Republica Moldova</t>
  </si>
  <si>
    <t>Participanți - 57</t>
  </si>
  <si>
    <t xml:space="preserve">                                         Participanți 2</t>
  </si>
  <si>
    <t>Concurs Național, Leova</t>
  </si>
  <si>
    <t>13-15.11. 2016</t>
  </si>
  <si>
    <t>Concurs internațional Federația Rusă or. Ecaterenburg</t>
  </si>
  <si>
    <t>Festival concurs internațional de artă vocală ed.XXII</t>
  </si>
  <si>
    <t>Festival internațional ed.IV, Sîngerei Com. Copăceni</t>
  </si>
  <si>
    <t>Parteneriat educațional  interinstituțional</t>
  </si>
  <si>
    <t xml:space="preserve">Cadre didactice navetiste, care activează în 2 şcoli.
-Implicare redusă a unor cadre didactice în organizarea activităţilor extraşcolare şi în actul decizional şi educaţional;
-Exagerarea din partea unor cadre didactice privind cerinţele /pretenţiile în raport cu noile strategii didactice.
-Copiii şi profesorii nu folosesc eficient dotarea cu TIC pentru comunicare intra şi extra instituţională, pentru modelare experimentală;
-Nu toate cadrele didactice care au participat la cursuri de perfecţionare aplică la clasă
metodele şi tehnicile însuşite.                                                                                                                                                                                        -Inexistenţa fondurilor financiare pentru stimularea cadrelor didactice şi a elevilor capabili de performanţă, pentru achiziţionare de echipamente şi materiale didactice.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</si>
</sst>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2">
    <font>
      <sz val="11"/>
      <color theme="1"/>
      <name val="Calibri"/>
      <family val="2"/>
      <charset val="204"/>
      <scheme val="minor"/>
    </font>
    <font>
      <b/>
      <sz val="28"/>
      <color indexed="9"/>
      <name val="Times New Roman"/>
      <family val="1"/>
      <charset val="204"/>
    </font>
    <font>
      <b/>
      <sz val="11"/>
      <color indexed="8"/>
      <name val="Times New Roman"/>
      <family val="1"/>
      <charset val="204"/>
    </font>
    <font>
      <i/>
      <sz val="11"/>
      <color indexed="8"/>
      <name val="Calibri"/>
      <family val="2"/>
      <charset val="204"/>
    </font>
    <font>
      <b/>
      <i/>
      <sz val="14"/>
      <color indexed="8"/>
      <name val="Times New Roman"/>
      <family val="1"/>
      <charset val="204"/>
    </font>
    <font>
      <b/>
      <sz val="14"/>
      <color indexed="8"/>
      <name val="Times New Roman"/>
      <family val="1"/>
      <charset val="204"/>
    </font>
    <font>
      <b/>
      <i/>
      <sz val="11"/>
      <color indexed="8"/>
      <name val="Calibri"/>
      <family val="2"/>
      <charset val="204"/>
    </font>
    <font>
      <i/>
      <sz val="11"/>
      <color indexed="30"/>
      <name val="Calibri"/>
      <family val="2"/>
      <charset val="204"/>
    </font>
    <font>
      <b/>
      <sz val="16"/>
      <color indexed="9"/>
      <name val="Times New Roman"/>
      <family val="1"/>
      <charset val="204"/>
    </font>
    <font>
      <b/>
      <sz val="11"/>
      <color indexed="28"/>
      <name val="Times New Roman"/>
      <family val="1"/>
      <charset val="204"/>
    </font>
    <font>
      <sz val="11"/>
      <color indexed="28"/>
      <name val="Calibri"/>
      <family val="2"/>
      <charset val="204"/>
    </font>
    <font>
      <b/>
      <sz val="11"/>
      <color indexed="28"/>
      <name val="Times New Roman"/>
      <family val="1"/>
    </font>
    <font>
      <b/>
      <sz val="10"/>
      <color indexed="28"/>
      <name val="Times New Roman"/>
      <family val="1"/>
    </font>
    <font>
      <i/>
      <sz val="11"/>
      <color indexed="28"/>
      <name val="Calibri"/>
      <family val="2"/>
      <charset val="204"/>
    </font>
    <font>
      <b/>
      <sz val="10"/>
      <color indexed="28"/>
      <name val="Times New Roman"/>
      <family val="1"/>
      <charset val="204"/>
    </font>
    <font>
      <b/>
      <i/>
      <sz val="11"/>
      <color indexed="28"/>
      <name val="Times New Roman"/>
      <family val="1"/>
      <charset val="204"/>
    </font>
    <font>
      <b/>
      <sz val="14"/>
      <color indexed="28"/>
      <name val="Calibri"/>
      <family val="2"/>
      <charset val="204"/>
    </font>
    <font>
      <sz val="14"/>
      <color indexed="8"/>
      <name val="Calibri"/>
      <family val="2"/>
      <charset val="204"/>
    </font>
    <font>
      <i/>
      <sz val="14"/>
      <color indexed="8"/>
      <name val="Calibri"/>
      <family val="2"/>
    </font>
    <font>
      <b/>
      <sz val="11"/>
      <color indexed="28"/>
      <name val="Times New Roman"/>
      <family val="1"/>
    </font>
    <font>
      <sz val="11"/>
      <color indexed="28"/>
      <name val="Times New Roman"/>
      <family val="1"/>
    </font>
    <font>
      <b/>
      <sz val="20"/>
      <color indexed="28"/>
      <name val="Times New Roman"/>
      <family val="1"/>
    </font>
    <font>
      <b/>
      <sz val="20"/>
      <color indexed="28"/>
      <name val="Times New Roman"/>
      <family val="1"/>
      <charset val="204"/>
    </font>
    <font>
      <b/>
      <i/>
      <sz val="20"/>
      <color indexed="28"/>
      <name val="Times New Roman"/>
      <family val="1"/>
      <charset val="204"/>
    </font>
    <font>
      <b/>
      <i/>
      <sz val="14"/>
      <color indexed="28"/>
      <name val="Times New Roman"/>
      <family val="1"/>
      <charset val="204"/>
    </font>
    <font>
      <i/>
      <sz val="11"/>
      <color indexed="28"/>
      <name val="Times New Roman"/>
      <family val="1"/>
    </font>
    <font>
      <i/>
      <sz val="12"/>
      <color indexed="28"/>
      <name val="Calibri"/>
      <family val="2"/>
      <charset val="204"/>
    </font>
    <font>
      <b/>
      <sz val="11"/>
      <color indexed="28"/>
      <name val="Times New Roman"/>
      <family val="1"/>
      <charset val="204"/>
    </font>
    <font>
      <b/>
      <i/>
      <sz val="12"/>
      <color indexed="28"/>
      <name val="Times New Roman"/>
      <family val="1"/>
      <charset val="204"/>
    </font>
    <font>
      <sz val="11"/>
      <color indexed="8"/>
      <name val="Times New Roman"/>
      <family val="1"/>
    </font>
    <font>
      <b/>
      <i/>
      <sz val="11"/>
      <color indexed="28"/>
      <name val="Times New Roman"/>
      <family val="1"/>
    </font>
    <font>
      <b/>
      <i/>
      <sz val="12"/>
      <color indexed="28"/>
      <name val="Times New Roman"/>
      <family val="1"/>
      <charset val="204"/>
    </font>
    <font>
      <b/>
      <i/>
      <sz val="14"/>
      <color indexed="28"/>
      <name val="Times New Roman"/>
      <family val="1"/>
      <charset val="204"/>
    </font>
    <font>
      <sz val="12"/>
      <color indexed="8"/>
      <name val="Calibri"/>
      <family val="2"/>
      <charset val="204"/>
    </font>
    <font>
      <b/>
      <i/>
      <sz val="11"/>
      <color indexed="28"/>
      <name val="Times New Roman"/>
      <family val="1"/>
    </font>
    <font>
      <b/>
      <sz val="12"/>
      <color indexed="28"/>
      <name val="Times New Roman"/>
      <family val="1"/>
      <charset val="204"/>
    </font>
    <font>
      <b/>
      <sz val="11"/>
      <color indexed="8"/>
      <name val="Calibri"/>
      <family val="2"/>
    </font>
    <font>
      <sz val="11"/>
      <name val="Times New Roman"/>
      <family val="1"/>
    </font>
    <font>
      <b/>
      <sz val="14"/>
      <color indexed="28"/>
      <name val="Times New Roman"/>
      <family val="1"/>
    </font>
    <font>
      <i/>
      <sz val="11"/>
      <name val="Times New Roman"/>
      <family val="1"/>
    </font>
    <font>
      <b/>
      <sz val="10"/>
      <color indexed="8"/>
      <name val="Calibri"/>
      <family val="2"/>
      <charset val="204"/>
    </font>
    <font>
      <b/>
      <sz val="11"/>
      <name val="Times New Roman"/>
      <family val="1"/>
    </font>
    <font>
      <u/>
      <sz val="11"/>
      <color indexed="8"/>
      <name val="Times New Roman"/>
      <family val="1"/>
    </font>
    <font>
      <u/>
      <sz val="11"/>
      <name val="Times New Roman"/>
      <family val="1"/>
    </font>
    <font>
      <b/>
      <i/>
      <u/>
      <sz val="11"/>
      <color indexed="28"/>
      <name val="Times New Roman"/>
      <family val="1"/>
    </font>
    <font>
      <i/>
      <u/>
      <sz val="12"/>
      <color indexed="28"/>
      <name val="Calibri"/>
      <family val="2"/>
    </font>
    <font>
      <b/>
      <sz val="11"/>
      <color indexed="10"/>
      <name val="Times New Roman"/>
      <family val="1"/>
      <charset val="204"/>
    </font>
    <font>
      <u/>
      <sz val="11"/>
      <name val="Times New Roman"/>
      <family val="1"/>
      <charset val="204"/>
    </font>
    <font>
      <b/>
      <sz val="11"/>
      <color indexed="28"/>
      <name val="Tui"/>
      <charset val="204"/>
    </font>
    <font>
      <sz val="11"/>
      <color indexed="28"/>
      <name val="Calibri"/>
      <family val="2"/>
      <charset val="204"/>
    </font>
    <font>
      <b/>
      <sz val="14"/>
      <color indexed="28"/>
      <name val="Times New Roman"/>
      <family val="1"/>
      <charset val="204"/>
    </font>
    <font>
      <i/>
      <sz val="12"/>
      <color indexed="28"/>
      <name val="Times New Roman"/>
      <family val="1"/>
    </font>
    <font>
      <i/>
      <u/>
      <sz val="12"/>
      <color indexed="28"/>
      <name val="Times New Roman"/>
      <family val="1"/>
    </font>
    <font>
      <b/>
      <sz val="14"/>
      <color indexed="8"/>
      <name val="Times New Roman"/>
      <family val="1"/>
    </font>
    <font>
      <b/>
      <i/>
      <sz val="14"/>
      <color indexed="8"/>
      <name val="Times New Roman"/>
      <family val="1"/>
    </font>
    <font>
      <i/>
      <sz val="12"/>
      <color indexed="8"/>
      <name val="Times New Roman"/>
      <family val="1"/>
    </font>
    <font>
      <b/>
      <sz val="14"/>
      <color indexed="10"/>
      <name val="Times New Roman"/>
      <family val="1"/>
    </font>
    <font>
      <b/>
      <i/>
      <sz val="14"/>
      <color indexed="10"/>
      <name val="Times New Roman"/>
      <family val="1"/>
    </font>
    <font>
      <sz val="14"/>
      <color indexed="8"/>
      <name val="Times New Roman"/>
      <family val="1"/>
      <charset val="204"/>
    </font>
    <font>
      <sz val="16"/>
      <color indexed="8"/>
      <name val="Times New Roman"/>
      <family val="1"/>
      <charset val="204"/>
    </font>
    <font>
      <sz val="8"/>
      <name val="Calibri"/>
      <family val="2"/>
      <charset val="204"/>
    </font>
    <font>
      <sz val="12"/>
      <color indexed="28"/>
      <name val="Times New Roman"/>
      <family val="1"/>
      <charset val="204"/>
    </font>
    <font>
      <b/>
      <sz val="16"/>
      <color indexed="28"/>
      <name val="Times New Roman"/>
      <family val="1"/>
      <charset val="204"/>
    </font>
    <font>
      <u/>
      <sz val="11"/>
      <color indexed="12"/>
      <name val="Calibri"/>
      <family val="2"/>
      <charset val="204"/>
    </font>
    <font>
      <sz val="11"/>
      <color theme="1"/>
      <name val="Calibri"/>
      <family val="2"/>
      <charset val="204"/>
      <scheme val="minor"/>
    </font>
    <font>
      <sz val="11"/>
      <color theme="0"/>
      <name val="Calibri"/>
      <family val="2"/>
      <charset val="204"/>
      <scheme val="minor"/>
    </font>
    <font>
      <sz val="11"/>
      <color indexed="28"/>
      <name val="Times New Roman"/>
      <family val="1"/>
      <charset val="204"/>
    </font>
    <font>
      <b/>
      <sz val="12"/>
      <color rgb="FF660066"/>
      <name val="Times New Roman"/>
      <family val="1"/>
      <charset val="204"/>
    </font>
    <font>
      <b/>
      <sz val="11"/>
      <color rgb="FF660066"/>
      <name val="Times New Roman"/>
      <family val="1"/>
      <charset val="204"/>
    </font>
    <font>
      <sz val="12"/>
      <color indexed="8"/>
      <name val="Times New Roman"/>
      <family val="1"/>
    </font>
    <font>
      <sz val="12"/>
      <color indexed="28"/>
      <name val="Times New Roman"/>
      <family val="1"/>
    </font>
    <font>
      <i/>
      <sz val="12"/>
      <color indexed="28"/>
      <name val="Times New Roman"/>
      <family val="1"/>
      <charset val="204"/>
    </font>
  </fonts>
  <fills count="13">
    <fill>
      <patternFill patternType="none"/>
    </fill>
    <fill>
      <patternFill patternType="gray125"/>
    </fill>
    <fill>
      <patternFill patternType="solid">
        <fgColor indexed="29"/>
        <bgColor indexed="64"/>
      </patternFill>
    </fill>
    <fill>
      <patternFill patternType="solid">
        <fgColor indexed="46"/>
        <bgColor indexed="64"/>
      </patternFill>
    </fill>
    <fill>
      <patternFill patternType="solid">
        <fgColor indexed="9"/>
        <bgColor indexed="64"/>
      </patternFill>
    </fill>
    <fill>
      <patternFill patternType="solid">
        <fgColor indexed="45"/>
        <bgColor indexed="64"/>
      </patternFill>
    </fill>
    <fill>
      <patternFill patternType="solid">
        <fgColor indexed="43"/>
        <bgColor indexed="64"/>
      </patternFill>
    </fill>
    <fill>
      <patternFill patternType="solid">
        <fgColor indexed="36"/>
        <bgColor indexed="64"/>
      </patternFill>
    </fill>
    <fill>
      <patternFill patternType="solid">
        <fgColor theme="4" tint="0.79998168889431442"/>
        <bgColor indexed="65"/>
      </patternFill>
    </fill>
    <fill>
      <patternFill patternType="solid">
        <fgColor theme="4"/>
      </patternFill>
    </fill>
    <fill>
      <patternFill patternType="solid">
        <fgColor theme="8"/>
      </patternFill>
    </fill>
    <fill>
      <patternFill patternType="solid">
        <fgColor rgb="FFFF99CC"/>
        <bgColor indexed="64"/>
      </patternFill>
    </fill>
    <fill>
      <patternFill patternType="solid">
        <fgColor rgb="FFFF6699"/>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medium">
        <color indexed="64"/>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8"/>
      </top>
      <bottom style="thin">
        <color indexed="8"/>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right/>
      <top style="thin">
        <color indexed="8"/>
      </top>
      <bottom/>
      <diagonal/>
    </border>
    <border>
      <left/>
      <right/>
      <top/>
      <bottom style="thin">
        <color indexed="8"/>
      </bottom>
      <diagonal/>
    </border>
    <border>
      <left style="medium">
        <color indexed="64"/>
      </left>
      <right/>
      <top/>
      <bottom style="thin">
        <color indexed="8"/>
      </bottom>
      <diagonal/>
    </border>
    <border>
      <left/>
      <right/>
      <top style="medium">
        <color indexed="64"/>
      </top>
      <bottom style="thin">
        <color indexed="8"/>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8"/>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8"/>
      </top>
      <bottom/>
      <diagonal/>
    </border>
    <border>
      <left style="medium">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8"/>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thin">
        <color indexed="8"/>
      </top>
      <bottom/>
      <diagonal/>
    </border>
    <border>
      <left/>
      <right style="medium">
        <color indexed="64"/>
      </right>
      <top style="medium">
        <color indexed="64"/>
      </top>
      <bottom style="thin">
        <color indexed="8"/>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s>
  <cellStyleXfs count="5">
    <xf numFmtId="0" fontId="0" fillId="0" borderId="0"/>
    <xf numFmtId="0" fontId="64" fillId="8"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3" fillId="0" borderId="0" applyNumberFormat="0" applyFill="0" applyBorder="0" applyAlignment="0" applyProtection="0">
      <alignment vertical="top"/>
      <protection locked="0"/>
    </xf>
  </cellStyleXfs>
  <cellXfs count="872">
    <xf numFmtId="0" fontId="0" fillId="0" borderId="0" xfId="0"/>
    <xf numFmtId="0" fontId="5"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2" fillId="0" borderId="0" xfId="0" applyFont="1" applyFill="1" applyBorder="1" applyAlignment="1">
      <alignment vertical="center"/>
    </xf>
    <xf numFmtId="0" fontId="0" fillId="0" borderId="0" xfId="0" applyFill="1" applyBorder="1" applyAlignment="1">
      <alignment vertical="top"/>
    </xf>
    <xf numFmtId="0" fontId="3"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2" fillId="0" borderId="0" xfId="0" applyFont="1" applyBorder="1" applyAlignment="1">
      <alignment vertical="center" wrapText="1"/>
    </xf>
    <xf numFmtId="0" fontId="0" fillId="0" borderId="0" xfId="0" applyBorder="1" applyAlignment="1"/>
    <xf numFmtId="0" fontId="7" fillId="0" borderId="0" xfId="0" applyFont="1"/>
    <xf numFmtId="0" fontId="3" fillId="0" borderId="0" xfId="0" applyFont="1" applyBorder="1" applyAlignment="1">
      <alignment horizontal="center" vertical="center"/>
    </xf>
    <xf numFmtId="0" fontId="6" fillId="0" borderId="0" xfId="0" applyFont="1"/>
    <xf numFmtId="0" fontId="6"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4" fillId="0" borderId="0" xfId="1" applyFont="1" applyFill="1" applyBorder="1" applyAlignment="1">
      <alignment vertical="center"/>
    </xf>
    <xf numFmtId="0" fontId="2" fillId="0" borderId="0" xfId="0" applyFont="1" applyFill="1" applyBorder="1" applyAlignment="1">
      <alignment horizontal="left" vertical="center"/>
    </xf>
    <xf numFmtId="0" fontId="10" fillId="0" borderId="0" xfId="0" applyFont="1"/>
    <xf numFmtId="0" fontId="0" fillId="0" borderId="0" xfId="0" applyBorder="1"/>
    <xf numFmtId="0" fontId="17" fillId="0" borderId="0" xfId="0" applyFont="1"/>
    <xf numFmtId="0" fontId="16" fillId="0" borderId="0" xfId="0" applyNumberFormat="1" applyFont="1" applyFill="1" applyBorder="1" applyAlignment="1">
      <alignment vertical="top" wrapText="1"/>
    </xf>
    <xf numFmtId="49" fontId="17" fillId="0" borderId="0" xfId="0" applyNumberFormat="1" applyFont="1"/>
    <xf numFmtId="49" fontId="17" fillId="0" borderId="1" xfId="0" applyNumberFormat="1" applyFont="1" applyBorder="1"/>
    <xf numFmtId="0" fontId="17" fillId="0" borderId="1" xfId="0" applyFont="1" applyBorder="1"/>
    <xf numFmtId="1" fontId="19" fillId="2" borderId="2" xfId="0" applyNumberFormat="1" applyFont="1" applyFill="1" applyBorder="1" applyAlignment="1">
      <alignment horizontal="center" vertical="top"/>
    </xf>
    <xf numFmtId="1" fontId="19" fillId="2" borderId="3" xfId="0" applyNumberFormat="1" applyFont="1" applyFill="1" applyBorder="1" applyAlignment="1">
      <alignment horizontal="center" vertical="top"/>
    </xf>
    <xf numFmtId="1" fontId="19" fillId="2" borderId="4" xfId="0" applyNumberFormat="1" applyFont="1" applyFill="1" applyBorder="1" applyAlignment="1">
      <alignment horizontal="center" vertical="top"/>
    </xf>
    <xf numFmtId="1" fontId="19" fillId="2" borderId="5" xfId="0" applyNumberFormat="1" applyFont="1" applyFill="1" applyBorder="1" applyAlignment="1">
      <alignment horizontal="center" vertical="center"/>
    </xf>
    <xf numFmtId="1" fontId="19" fillId="2" borderId="6" xfId="0" applyNumberFormat="1" applyFont="1" applyFill="1" applyBorder="1" applyAlignment="1">
      <alignment horizontal="center" vertical="center"/>
    </xf>
    <xf numFmtId="1" fontId="19" fillId="2" borderId="7" xfId="0" applyNumberFormat="1" applyFont="1" applyFill="1" applyBorder="1" applyAlignment="1">
      <alignment horizontal="center" vertical="top"/>
    </xf>
    <xf numFmtId="1" fontId="19" fillId="2" borderId="8" xfId="0" applyNumberFormat="1" applyFont="1" applyFill="1" applyBorder="1" applyAlignment="1">
      <alignment horizontal="center" vertical="top"/>
    </xf>
    <xf numFmtId="1" fontId="19" fillId="2" borderId="9" xfId="0" applyNumberFormat="1" applyFont="1" applyFill="1" applyBorder="1" applyAlignment="1">
      <alignment horizontal="center" vertical="top" wrapText="1"/>
    </xf>
    <xf numFmtId="0" fontId="13" fillId="0" borderId="0" xfId="0" applyFont="1" applyAlignment="1">
      <alignment vertical="center" wrapText="1"/>
    </xf>
    <xf numFmtId="0" fontId="10" fillId="0" borderId="0" xfId="0" applyFont="1" applyBorder="1" applyAlignment="1">
      <alignment vertical="top" wrapText="1"/>
    </xf>
    <xf numFmtId="0" fontId="9" fillId="0" borderId="0" xfId="0" applyFont="1" applyBorder="1" applyAlignment="1">
      <alignment vertical="center" wrapText="1"/>
    </xf>
    <xf numFmtId="0" fontId="10" fillId="0" borderId="0" xfId="0" applyFont="1" applyBorder="1" applyAlignment="1"/>
    <xf numFmtId="0" fontId="17" fillId="0" borderId="1" xfId="0" applyFont="1" applyBorder="1" applyAlignment="1">
      <alignment horizontal="left"/>
    </xf>
    <xf numFmtId="164" fontId="19" fillId="2" borderId="10" xfId="0" applyNumberFormat="1" applyFont="1" applyFill="1" applyBorder="1" applyAlignment="1">
      <alignment horizontal="center" vertical="top"/>
    </xf>
    <xf numFmtId="164" fontId="19" fillId="2" borderId="11" xfId="0" applyNumberFormat="1" applyFont="1" applyFill="1" applyBorder="1" applyAlignment="1">
      <alignment horizontal="center" vertical="top"/>
    </xf>
    <xf numFmtId="164" fontId="19" fillId="2" borderId="12" xfId="0" applyNumberFormat="1" applyFont="1" applyFill="1" applyBorder="1" applyAlignment="1">
      <alignment horizontal="center" vertical="top"/>
    </xf>
    <xf numFmtId="0" fontId="29" fillId="0" borderId="1" xfId="0" applyFont="1" applyFill="1" applyBorder="1" applyAlignment="1">
      <alignment wrapText="1"/>
    </xf>
    <xf numFmtId="0" fontId="11" fillId="0" borderId="1"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vertical="center" wrapText="1"/>
    </xf>
    <xf numFmtId="0" fontId="31" fillId="0" borderId="0" xfId="1" applyFont="1" applyFill="1" applyBorder="1" applyAlignment="1">
      <alignment vertical="center"/>
    </xf>
    <xf numFmtId="0" fontId="32" fillId="0" borderId="0" xfId="1" applyFont="1" applyFill="1" applyBorder="1" applyAlignment="1">
      <alignment vertical="center"/>
    </xf>
    <xf numFmtId="0" fontId="31" fillId="0" borderId="0" xfId="1" applyFont="1" applyFill="1" applyBorder="1" applyAlignment="1">
      <alignment vertical="center" wrapText="1"/>
    </xf>
    <xf numFmtId="0" fontId="33" fillId="0" borderId="0" xfId="0" applyFont="1" applyFill="1" applyBorder="1"/>
    <xf numFmtId="0" fontId="33" fillId="0" borderId="0" xfId="0" applyFont="1"/>
    <xf numFmtId="0" fontId="28" fillId="0" borderId="0" xfId="0" applyFont="1" applyFill="1" applyBorder="1" applyAlignment="1"/>
    <xf numFmtId="0" fontId="34" fillId="3" borderId="1" xfId="1" applyFont="1" applyFill="1" applyBorder="1" applyAlignment="1">
      <alignment vertical="center" wrapText="1"/>
    </xf>
    <xf numFmtId="0" fontId="24" fillId="0" borderId="0" xfId="1" applyFont="1" applyFill="1" applyBorder="1" applyAlignment="1">
      <alignment vertical="center"/>
    </xf>
    <xf numFmtId="0" fontId="35" fillId="0" borderId="0" xfId="3" applyFont="1" applyFill="1" applyBorder="1" applyAlignment="1">
      <alignment vertical="center"/>
    </xf>
    <xf numFmtId="0" fontId="0" fillId="0" borderId="0" xfId="0" applyAlignment="1">
      <alignment wrapText="1" readingOrder="2"/>
    </xf>
    <xf numFmtId="1" fontId="19" fillId="2" borderId="13" xfId="0" applyNumberFormat="1" applyFont="1" applyFill="1" applyBorder="1" applyAlignment="1">
      <alignment horizontal="center" vertical="top"/>
    </xf>
    <xf numFmtId="164" fontId="19" fillId="2" borderId="14" xfId="0" applyNumberFormat="1" applyFont="1" applyFill="1" applyBorder="1" applyAlignment="1">
      <alignment horizontal="center" vertical="top"/>
    </xf>
    <xf numFmtId="0" fontId="36" fillId="3" borderId="1" xfId="0" applyFont="1" applyFill="1" applyBorder="1" applyAlignment="1">
      <alignment wrapText="1"/>
    </xf>
    <xf numFmtId="0" fontId="37" fillId="0" borderId="1" xfId="0" applyFont="1" applyFill="1" applyBorder="1" applyAlignment="1">
      <alignment wrapText="1"/>
    </xf>
    <xf numFmtId="0" fontId="37" fillId="0" borderId="1" xfId="0" applyFont="1" applyFill="1" applyBorder="1" applyAlignment="1">
      <alignment vertical="center" wrapText="1"/>
    </xf>
    <xf numFmtId="0" fontId="37" fillId="0" borderId="15" xfId="0" applyFont="1" applyFill="1" applyBorder="1" applyAlignment="1">
      <alignment wrapText="1"/>
    </xf>
    <xf numFmtId="0" fontId="38" fillId="3" borderId="1" xfId="0" applyFont="1" applyFill="1" applyBorder="1" applyAlignment="1">
      <alignment horizontal="left" wrapText="1"/>
    </xf>
    <xf numFmtId="0" fontId="11" fillId="0" borderId="16" xfId="0" applyFont="1" applyFill="1" applyBorder="1" applyAlignment="1">
      <alignment vertical="center" wrapText="1"/>
    </xf>
    <xf numFmtId="0" fontId="11" fillId="0" borderId="17" xfId="0" applyFont="1" applyFill="1" applyBorder="1" applyAlignment="1">
      <alignment vertical="center" wrapText="1"/>
    </xf>
    <xf numFmtId="0" fontId="29" fillId="0" borderId="18" xfId="0" applyFont="1" applyFill="1" applyBorder="1" applyAlignment="1">
      <alignment wrapText="1"/>
    </xf>
    <xf numFmtId="0" fontId="37" fillId="0" borderId="17" xfId="0" applyFont="1" applyFill="1" applyBorder="1" applyAlignment="1">
      <alignment vertical="center" wrapText="1"/>
    </xf>
    <xf numFmtId="0" fontId="37" fillId="0" borderId="1" xfId="1" applyFont="1" applyFill="1" applyBorder="1" applyAlignment="1">
      <alignment vertical="center" wrapText="1"/>
    </xf>
    <xf numFmtId="0" fontId="40" fillId="4" borderId="0" xfId="0" applyFont="1" applyFill="1"/>
    <xf numFmtId="0" fontId="0" fillId="4" borderId="0" xfId="0" applyFill="1"/>
    <xf numFmtId="0" fontId="37" fillId="0" borderId="1" xfId="3" applyFont="1" applyFill="1" applyBorder="1" applyAlignment="1">
      <alignment vertical="center" wrapText="1"/>
    </xf>
    <xf numFmtId="1" fontId="19" fillId="2" borderId="19" xfId="0" applyNumberFormat="1" applyFont="1" applyFill="1" applyBorder="1" applyAlignment="1">
      <alignment horizontal="center" vertical="top" wrapText="1"/>
    </xf>
    <xf numFmtId="1" fontId="19" fillId="2" borderId="20" xfId="0" applyNumberFormat="1" applyFont="1" applyFill="1" applyBorder="1" applyAlignment="1">
      <alignment horizontal="center" vertical="center"/>
    </xf>
    <xf numFmtId="0" fontId="9" fillId="0" borderId="21" xfId="0" applyFont="1" applyBorder="1" applyAlignment="1">
      <alignment horizontal="center" vertical="center" wrapText="1"/>
    </xf>
    <xf numFmtId="1" fontId="27" fillId="2" borderId="12" xfId="0" applyNumberFormat="1" applyFont="1" applyFill="1" applyBorder="1" applyAlignment="1">
      <alignment horizontal="center" vertical="top"/>
    </xf>
    <xf numFmtId="14" fontId="14" fillId="0" borderId="0" xfId="0" applyNumberFormat="1" applyFont="1" applyBorder="1" applyAlignment="1"/>
    <xf numFmtId="1" fontId="19" fillId="2" borderId="22" xfId="0" applyNumberFormat="1" applyFont="1" applyFill="1" applyBorder="1" applyAlignment="1">
      <alignment horizontal="center" vertical="top"/>
    </xf>
    <xf numFmtId="0" fontId="9" fillId="0" borderId="0" xfId="0" applyFont="1" applyBorder="1" applyAlignment="1">
      <alignment vertical="center"/>
    </xf>
    <xf numFmtId="0" fontId="5" fillId="0" borderId="0" xfId="0" applyFont="1" applyAlignment="1">
      <alignment vertical="center"/>
    </xf>
    <xf numFmtId="0" fontId="9" fillId="0" borderId="0" xfId="0" applyFont="1" applyBorder="1" applyAlignment="1"/>
    <xf numFmtId="1" fontId="12" fillId="0" borderId="0" xfId="0" applyNumberFormat="1" applyFont="1" applyFill="1" applyBorder="1" applyAlignment="1" applyProtection="1">
      <alignment vertical="center" wrapText="1"/>
    </xf>
    <xf numFmtId="1" fontId="11" fillId="0" borderId="0" xfId="0" applyNumberFormat="1" applyFont="1" applyFill="1" applyBorder="1" applyAlignment="1" applyProtection="1">
      <alignment vertical="center" wrapText="1"/>
    </xf>
    <xf numFmtId="1" fontId="12" fillId="0" borderId="23" xfId="0" applyNumberFormat="1" applyFont="1" applyFill="1" applyBorder="1" applyAlignment="1" applyProtection="1">
      <alignment horizontal="center" vertical="center" wrapText="1"/>
    </xf>
    <xf numFmtId="1" fontId="12" fillId="0" borderId="8" xfId="0" applyNumberFormat="1" applyFont="1" applyFill="1" applyBorder="1" applyAlignment="1" applyProtection="1">
      <alignment horizontal="center" vertical="center" wrapText="1"/>
    </xf>
    <xf numFmtId="0" fontId="1" fillId="0" borderId="0" xfId="2" applyFont="1" applyFill="1" applyBorder="1" applyAlignment="1">
      <alignment vertical="center"/>
    </xf>
    <xf numFmtId="0" fontId="8" fillId="0" borderId="0" xfId="2" applyFont="1" applyFill="1" applyBorder="1" applyAlignment="1">
      <alignment vertical="center"/>
    </xf>
    <xf numFmtId="0" fontId="19" fillId="0" borderId="0" xfId="0" applyNumberFormat="1" applyFont="1" applyFill="1" applyBorder="1" applyAlignment="1">
      <alignment horizontal="left" vertical="top" wrapText="1"/>
    </xf>
    <xf numFmtId="14" fontId="9" fillId="0" borderId="24" xfId="0" applyNumberFormat="1" applyFont="1" applyBorder="1" applyAlignment="1">
      <alignment horizontal="center"/>
    </xf>
    <xf numFmtId="1" fontId="9" fillId="2" borderId="25" xfId="0" applyNumberFormat="1" applyFont="1" applyFill="1" applyBorder="1" applyAlignment="1">
      <alignment horizontal="left" vertical="center"/>
    </xf>
    <xf numFmtId="1" fontId="9" fillId="2" borderId="26" xfId="0" applyNumberFormat="1" applyFont="1" applyFill="1" applyBorder="1" applyAlignment="1">
      <alignment horizontal="left" vertical="center"/>
    </xf>
    <xf numFmtId="1" fontId="9" fillId="2" borderId="26" xfId="0" applyNumberFormat="1" applyFont="1" applyFill="1" applyBorder="1" applyAlignment="1">
      <alignment horizontal="left" vertical="center" wrapText="1"/>
    </xf>
    <xf numFmtId="1" fontId="9" fillId="2" borderId="27" xfId="0" applyNumberFormat="1" applyFont="1" applyFill="1" applyBorder="1" applyAlignment="1">
      <alignment horizontal="left" vertical="center"/>
    </xf>
    <xf numFmtId="1" fontId="19" fillId="2" borderId="28" xfId="0" applyNumberFormat="1" applyFont="1" applyFill="1" applyBorder="1" applyAlignment="1">
      <alignment horizontal="center" vertical="top"/>
    </xf>
    <xf numFmtId="164" fontId="19" fillId="2" borderId="29" xfId="0" applyNumberFormat="1" applyFont="1" applyFill="1" applyBorder="1" applyAlignment="1">
      <alignment horizontal="center" vertical="top"/>
    </xf>
    <xf numFmtId="165" fontId="9" fillId="2" borderId="30" xfId="0" applyNumberFormat="1" applyFont="1" applyFill="1" applyBorder="1" applyAlignment="1">
      <alignment vertical="center"/>
    </xf>
    <xf numFmtId="165" fontId="9" fillId="2" borderId="26" xfId="0" applyNumberFormat="1" applyFont="1" applyFill="1" applyBorder="1" applyAlignment="1">
      <alignment vertical="center"/>
    </xf>
    <xf numFmtId="165" fontId="9" fillId="2" borderId="27" xfId="0" applyNumberFormat="1" applyFont="1" applyFill="1" applyBorder="1" applyAlignment="1">
      <alignment vertical="center"/>
    </xf>
    <xf numFmtId="1" fontId="27" fillId="2" borderId="31" xfId="0" applyNumberFormat="1" applyFont="1" applyFill="1" applyBorder="1" applyAlignment="1">
      <alignment horizontal="center" vertical="top"/>
    </xf>
    <xf numFmtId="1" fontId="27" fillId="2" borderId="4" xfId="0" applyNumberFormat="1" applyFont="1" applyFill="1" applyBorder="1" applyAlignment="1">
      <alignment horizontal="center" vertical="top"/>
    </xf>
    <xf numFmtId="0" fontId="9" fillId="0" borderId="0" xfId="0" applyFont="1" applyFill="1" applyBorder="1" applyAlignment="1">
      <alignment horizontal="left" vertical="center"/>
    </xf>
    <xf numFmtId="0" fontId="9" fillId="0" borderId="1" xfId="1" applyFont="1" applyFill="1" applyBorder="1" applyAlignment="1">
      <alignment vertical="center" wrapText="1"/>
    </xf>
    <xf numFmtId="0" fontId="9" fillId="0" borderId="33" xfId="0" applyFont="1" applyFill="1" applyBorder="1" applyAlignment="1">
      <alignment horizontal="center" vertical="center"/>
    </xf>
    <xf numFmtId="1" fontId="27" fillId="2" borderId="34" xfId="0" applyNumberFormat="1" applyFont="1" applyFill="1" applyBorder="1" applyAlignment="1">
      <alignment horizontal="center" vertical="center" wrapText="1"/>
    </xf>
    <xf numFmtId="1" fontId="27" fillId="2" borderId="29" xfId="0" applyNumberFormat="1" applyFont="1" applyFill="1" applyBorder="1" applyAlignment="1">
      <alignment horizontal="center" vertical="center" wrapText="1"/>
    </xf>
    <xf numFmtId="1" fontId="27" fillId="2" borderId="28" xfId="0" applyNumberFormat="1" applyFont="1" applyFill="1" applyBorder="1" applyAlignment="1">
      <alignment horizontal="center" vertical="center" wrapText="1"/>
    </xf>
    <xf numFmtId="1" fontId="27" fillId="2" borderId="35" xfId="0" applyNumberFormat="1" applyFont="1" applyFill="1" applyBorder="1" applyAlignment="1">
      <alignment horizontal="center"/>
    </xf>
    <xf numFmtId="1" fontId="48" fillId="2" borderId="25" xfId="0" applyNumberFormat="1" applyFont="1" applyFill="1" applyBorder="1" applyAlignment="1">
      <alignment horizontal="center"/>
    </xf>
    <xf numFmtId="1" fontId="27" fillId="2" borderId="36" xfId="0" applyNumberFormat="1" applyFont="1" applyFill="1" applyBorder="1" applyAlignment="1">
      <alignment horizontal="center"/>
    </xf>
    <xf numFmtId="1" fontId="48" fillId="2" borderId="27" xfId="0" applyNumberFormat="1" applyFont="1" applyFill="1" applyBorder="1" applyAlignment="1">
      <alignment horizontal="center"/>
    </xf>
    <xf numFmtId="1" fontId="27" fillId="2" borderId="37" xfId="0" applyNumberFormat="1" applyFont="1" applyFill="1" applyBorder="1" applyAlignment="1">
      <alignment horizontal="center" vertical="center" wrapText="1"/>
    </xf>
    <xf numFmtId="1" fontId="27" fillId="2" borderId="38" xfId="0" applyNumberFormat="1" applyFont="1" applyFill="1" applyBorder="1" applyAlignment="1">
      <alignment vertical="center" wrapText="1"/>
    </xf>
    <xf numFmtId="1" fontId="27" fillId="2" borderId="39" xfId="0" applyNumberFormat="1" applyFont="1" applyFill="1" applyBorder="1" applyAlignment="1">
      <alignment vertical="center" wrapText="1"/>
    </xf>
    <xf numFmtId="1" fontId="27" fillId="2" borderId="40" xfId="0" applyNumberFormat="1" applyFont="1" applyFill="1" applyBorder="1" applyAlignment="1">
      <alignment vertical="center" wrapText="1"/>
    </xf>
    <xf numFmtId="1" fontId="27" fillId="2" borderId="41" xfId="0" applyNumberFormat="1" applyFont="1" applyFill="1" applyBorder="1" applyAlignment="1">
      <alignment horizontal="center" vertical="center" wrapText="1"/>
    </xf>
    <xf numFmtId="1" fontId="27" fillId="2" borderId="38" xfId="0" applyNumberFormat="1" applyFont="1" applyFill="1" applyBorder="1" applyAlignment="1">
      <alignment horizontal="left" vertical="center" wrapText="1"/>
    </xf>
    <xf numFmtId="1" fontId="27" fillId="2" borderId="39" xfId="0" applyNumberFormat="1" applyFont="1" applyFill="1" applyBorder="1" applyAlignment="1">
      <alignment horizontal="center" vertical="center"/>
    </xf>
    <xf numFmtId="1" fontId="27" fillId="2" borderId="40" xfId="0" applyNumberFormat="1" applyFont="1" applyFill="1" applyBorder="1" applyAlignment="1">
      <alignment horizontal="center" vertical="center"/>
    </xf>
    <xf numFmtId="1" fontId="27" fillId="2" borderId="42" xfId="0" applyNumberFormat="1" applyFont="1" applyFill="1" applyBorder="1" applyAlignment="1">
      <alignment horizontal="left" vertical="center"/>
    </xf>
    <xf numFmtId="1" fontId="27" fillId="2" borderId="43" xfId="0" applyNumberFormat="1" applyFont="1" applyFill="1" applyBorder="1" applyAlignment="1">
      <alignment horizontal="center" vertical="center"/>
    </xf>
    <xf numFmtId="1" fontId="27" fillId="2" borderId="44" xfId="0" applyNumberFormat="1" applyFont="1" applyFill="1" applyBorder="1" applyAlignment="1">
      <alignment horizontal="center" vertical="center"/>
    </xf>
    <xf numFmtId="1" fontId="27" fillId="2" borderId="43" xfId="0" applyNumberFormat="1" applyFont="1" applyFill="1" applyBorder="1" applyAlignment="1">
      <alignment horizontal="center" vertical="center" wrapText="1"/>
    </xf>
    <xf numFmtId="1" fontId="27" fillId="2" borderId="44" xfId="0" applyNumberFormat="1" applyFont="1" applyFill="1" applyBorder="1" applyAlignment="1">
      <alignment horizontal="center" vertical="center" wrapText="1"/>
    </xf>
    <xf numFmtId="1" fontId="27" fillId="2" borderId="19" xfId="0" applyNumberFormat="1" applyFont="1" applyFill="1" applyBorder="1" applyAlignment="1">
      <alignment horizontal="center" vertical="center" wrapText="1"/>
    </xf>
    <xf numFmtId="1" fontId="27" fillId="2" borderId="45" xfId="0" applyNumberFormat="1" applyFont="1" applyFill="1" applyBorder="1" applyAlignment="1">
      <alignment horizontal="left" vertical="center"/>
    </xf>
    <xf numFmtId="1" fontId="27" fillId="2" borderId="46" xfId="0" applyNumberFormat="1" applyFont="1" applyFill="1" applyBorder="1" applyAlignment="1">
      <alignment horizontal="center" vertical="center"/>
    </xf>
    <xf numFmtId="1" fontId="27" fillId="2" borderId="47" xfId="0" applyNumberFormat="1" applyFont="1" applyFill="1" applyBorder="1" applyAlignment="1">
      <alignment horizontal="center" vertical="center"/>
    </xf>
    <xf numFmtId="0" fontId="49" fillId="2" borderId="11" xfId="0" applyFont="1" applyFill="1" applyBorder="1" applyAlignment="1"/>
    <xf numFmtId="0" fontId="49" fillId="2" borderId="48" xfId="0" applyFont="1" applyFill="1" applyBorder="1" applyAlignment="1"/>
    <xf numFmtId="0" fontId="49" fillId="2" borderId="29" xfId="0" applyFont="1" applyFill="1" applyBorder="1" applyAlignment="1"/>
    <xf numFmtId="0" fontId="37" fillId="0" borderId="18" xfId="0" applyFont="1" applyFill="1" applyBorder="1" applyAlignment="1">
      <alignment wrapText="1"/>
    </xf>
    <xf numFmtId="0" fontId="24" fillId="3" borderId="0" xfId="1" applyFont="1" applyFill="1" applyBorder="1" applyAlignment="1">
      <alignment horizontal="left" vertical="center"/>
    </xf>
    <xf numFmtId="0" fontId="9" fillId="0" borderId="0" xfId="0" applyFont="1" applyBorder="1" applyAlignment="1">
      <alignment horizontal="left" vertical="center" wrapText="1"/>
    </xf>
    <xf numFmtId="0" fontId="24" fillId="3" borderId="0" xfId="1" applyFont="1" applyFill="1" applyBorder="1" applyAlignment="1">
      <alignment vertical="center"/>
    </xf>
    <xf numFmtId="0" fontId="11" fillId="0" borderId="50" xfId="0" applyFont="1" applyFill="1" applyBorder="1" applyAlignment="1">
      <alignment vertical="center" wrapText="1"/>
    </xf>
    <xf numFmtId="0" fontId="27" fillId="5" borderId="41" xfId="0" applyFont="1" applyFill="1" applyBorder="1" applyAlignment="1">
      <alignment horizontal="left" vertical="center"/>
    </xf>
    <xf numFmtId="1" fontId="27" fillId="2" borderId="11" xfId="0" applyNumberFormat="1" applyFont="1" applyFill="1" applyBorder="1" applyAlignment="1">
      <alignment vertical="center"/>
    </xf>
    <xf numFmtId="0" fontId="27" fillId="2" borderId="51" xfId="0" applyFont="1" applyFill="1" applyBorder="1" applyAlignment="1">
      <alignment vertical="center"/>
    </xf>
    <xf numFmtId="0" fontId="27" fillId="2" borderId="51" xfId="0" applyFont="1" applyFill="1" applyBorder="1" applyAlignment="1">
      <alignment vertical="center" wrapText="1"/>
    </xf>
    <xf numFmtId="0" fontId="27" fillId="2" borderId="52" xfId="0" applyFont="1" applyFill="1" applyBorder="1" applyAlignment="1">
      <alignment vertical="center"/>
    </xf>
    <xf numFmtId="0" fontId="27" fillId="2" borderId="53" xfId="0" applyFont="1" applyFill="1" applyBorder="1" applyAlignment="1">
      <alignment vertical="center"/>
    </xf>
    <xf numFmtId="0" fontId="9" fillId="0" borderId="0" xfId="0" applyFont="1" applyBorder="1" applyAlignment="1">
      <alignment horizontal="center" vertical="center" wrapText="1"/>
    </xf>
    <xf numFmtId="0" fontId="26" fillId="0" borderId="0" xfId="0" applyFont="1" applyAlignment="1"/>
    <xf numFmtId="1" fontId="29" fillId="2" borderId="10" xfId="0" applyNumberFormat="1" applyFont="1" applyFill="1" applyBorder="1"/>
    <xf numFmtId="1" fontId="29" fillId="2" borderId="11" xfId="0" applyNumberFormat="1" applyFont="1" applyFill="1" applyBorder="1"/>
    <xf numFmtId="1" fontId="11" fillId="2" borderId="11" xfId="0" applyNumberFormat="1" applyFont="1" applyFill="1" applyBorder="1" applyAlignment="1">
      <alignment horizontal="left" vertical="center" wrapText="1"/>
    </xf>
    <xf numFmtId="165" fontId="19" fillId="2" borderId="33" xfId="0" applyNumberFormat="1" applyFont="1" applyFill="1" applyBorder="1" applyAlignment="1">
      <alignment horizontal="center" vertical="center" wrapText="1"/>
    </xf>
    <xf numFmtId="1" fontId="19" fillId="2" borderId="33" xfId="0" applyNumberFormat="1" applyFont="1" applyFill="1" applyBorder="1" applyAlignment="1">
      <alignment horizontal="center" vertical="center" wrapText="1"/>
    </xf>
    <xf numFmtId="165" fontId="27" fillId="2" borderId="18" xfId="0" applyNumberFormat="1" applyFont="1" applyFill="1" applyBorder="1" applyAlignment="1">
      <alignment vertical="center"/>
    </xf>
    <xf numFmtId="0" fontId="29" fillId="0" borderId="0" xfId="0" applyFont="1" applyFill="1" applyBorder="1"/>
    <xf numFmtId="0" fontId="51" fillId="0" borderId="0" xfId="0" applyFont="1" applyAlignment="1">
      <alignment horizontal="right"/>
    </xf>
    <xf numFmtId="0" fontId="27" fillId="5" borderId="60" xfId="0" applyFont="1" applyFill="1" applyBorder="1" applyAlignment="1">
      <alignment horizontal="left" vertical="center"/>
    </xf>
    <xf numFmtId="0" fontId="27" fillId="5" borderId="62" xfId="0" applyFont="1" applyFill="1" applyBorder="1" applyAlignment="1">
      <alignment horizontal="left" vertical="center" wrapText="1"/>
    </xf>
    <xf numFmtId="0" fontId="9" fillId="5" borderId="61" xfId="0" applyFont="1" applyFill="1" applyBorder="1" applyAlignment="1">
      <alignment horizontal="left" vertical="center" wrapText="1"/>
    </xf>
    <xf numFmtId="0" fontId="9" fillId="5" borderId="62" xfId="0" applyFont="1" applyFill="1" applyBorder="1" applyAlignment="1">
      <alignment horizontal="left" vertical="center" wrapText="1"/>
    </xf>
    <xf numFmtId="1" fontId="29" fillId="2" borderId="29" xfId="0" applyNumberFormat="1" applyFont="1" applyFill="1" applyBorder="1"/>
    <xf numFmtId="0" fontId="19" fillId="5" borderId="1" xfId="0" applyFont="1" applyFill="1" applyBorder="1" applyAlignment="1">
      <alignment horizontal="center"/>
    </xf>
    <xf numFmtId="0" fontId="5" fillId="0" borderId="19" xfId="0" applyFont="1" applyBorder="1" applyAlignment="1">
      <alignment horizontal="center" vertical="center" wrapText="1"/>
    </xf>
    <xf numFmtId="0" fontId="5" fillId="0" borderId="74" xfId="0" applyFont="1" applyBorder="1" applyAlignment="1">
      <alignment horizontal="center" vertical="center" wrapText="1"/>
    </xf>
    <xf numFmtId="14" fontId="58" fillId="0" borderId="75" xfId="0" applyNumberFormat="1" applyFont="1" applyBorder="1" applyAlignment="1">
      <alignment vertical="center" wrapText="1"/>
    </xf>
    <xf numFmtId="0" fontId="58" fillId="0" borderId="73" xfId="0" applyFont="1" applyBorder="1" applyAlignment="1">
      <alignment vertical="center" wrapText="1"/>
    </xf>
    <xf numFmtId="0" fontId="58" fillId="0" borderId="74" xfId="0" applyFont="1" applyBorder="1" applyAlignment="1">
      <alignment vertical="center" wrapText="1"/>
    </xf>
    <xf numFmtId="0" fontId="0" fillId="0" borderId="75" xfId="0" applyBorder="1" applyAlignment="1">
      <alignment vertical="top" wrapText="1"/>
    </xf>
    <xf numFmtId="0" fontId="0" fillId="0" borderId="19" xfId="0" applyBorder="1" applyAlignment="1">
      <alignment vertical="top" wrapText="1"/>
    </xf>
    <xf numFmtId="0" fontId="58" fillId="0" borderId="19" xfId="0" applyFont="1" applyBorder="1" applyAlignment="1">
      <alignment vertical="center" wrapText="1"/>
    </xf>
    <xf numFmtId="0" fontId="0" fillId="0" borderId="73" xfId="0" applyBorder="1" applyAlignment="1">
      <alignment vertical="top" wrapText="1"/>
    </xf>
    <xf numFmtId="0" fontId="0" fillId="0" borderId="74" xfId="0" applyBorder="1" applyAlignment="1">
      <alignment vertical="top" wrapText="1"/>
    </xf>
    <xf numFmtId="14" fontId="58" fillId="0" borderId="19" xfId="0" applyNumberFormat="1" applyFont="1" applyBorder="1" applyAlignment="1">
      <alignment vertical="center" wrapText="1"/>
    </xf>
    <xf numFmtId="0" fontId="5" fillId="0" borderId="73" xfId="0" applyFont="1" applyBorder="1" applyAlignment="1">
      <alignment horizontal="center" vertical="center" wrapText="1"/>
    </xf>
    <xf numFmtId="0" fontId="59" fillId="0" borderId="73" xfId="0" applyFont="1" applyBorder="1" applyAlignment="1">
      <alignment vertical="center" wrapText="1"/>
    </xf>
    <xf numFmtId="0" fontId="0" fillId="6" borderId="0" xfId="0" applyFill="1"/>
    <xf numFmtId="0" fontId="27" fillId="5" borderId="59" xfId="0" applyFont="1" applyFill="1" applyBorder="1" applyAlignment="1">
      <alignment vertical="center" wrapText="1"/>
    </xf>
    <xf numFmtId="0" fontId="27" fillId="5" borderId="20" xfId="0" applyFont="1" applyFill="1" applyBorder="1" applyAlignment="1">
      <alignment vertical="center" wrapText="1"/>
    </xf>
    <xf numFmtId="14" fontId="27" fillId="5" borderId="33" xfId="0" applyNumberFormat="1" applyFont="1" applyFill="1" applyBorder="1" applyAlignment="1">
      <alignment horizontal="left" vertical="center"/>
    </xf>
    <xf numFmtId="0" fontId="27" fillId="5" borderId="76" xfId="0" applyFont="1" applyFill="1" applyBorder="1" applyAlignment="1">
      <alignment horizontal="left" vertical="center"/>
    </xf>
    <xf numFmtId="0" fontId="27" fillId="5" borderId="33" xfId="0" applyFont="1" applyFill="1" applyBorder="1" applyAlignment="1">
      <alignment horizontal="left" vertical="center"/>
    </xf>
    <xf numFmtId="0" fontId="61" fillId="5" borderId="61" xfId="0" applyFont="1" applyFill="1" applyBorder="1" applyAlignment="1">
      <alignment horizontal="left" wrapText="1"/>
    </xf>
    <xf numFmtId="0" fontId="61" fillId="5" borderId="62" xfId="0" applyFont="1" applyFill="1" applyBorder="1" applyAlignment="1">
      <alignment horizontal="left" wrapText="1"/>
    </xf>
    <xf numFmtId="0" fontId="61" fillId="5" borderId="63" xfId="0" applyFont="1" applyFill="1" applyBorder="1" applyAlignment="1">
      <alignment horizontal="left" wrapText="1"/>
    </xf>
    <xf numFmtId="0" fontId="9" fillId="11" borderId="4" xfId="0" applyFont="1" applyFill="1" applyBorder="1" applyAlignment="1">
      <alignment vertical="center"/>
    </xf>
    <xf numFmtId="0" fontId="27" fillId="11" borderId="62" xfId="0" applyFont="1" applyFill="1" applyBorder="1" applyAlignment="1">
      <alignment horizontal="center" vertical="center" wrapText="1"/>
    </xf>
    <xf numFmtId="0" fontId="27" fillId="11" borderId="66" xfId="0" applyFont="1" applyFill="1" applyBorder="1" applyAlignment="1">
      <alignment horizontal="center" vertical="center" wrapText="1"/>
    </xf>
    <xf numFmtId="14" fontId="27" fillId="11" borderId="57" xfId="0" applyNumberFormat="1" applyFont="1" applyFill="1" applyBorder="1" applyAlignment="1">
      <alignment horizontal="left" vertical="center"/>
    </xf>
    <xf numFmtId="14" fontId="27" fillId="5" borderId="75" xfId="0" applyNumberFormat="1" applyFont="1" applyFill="1" applyBorder="1" applyAlignment="1">
      <alignment horizontal="left" vertical="center"/>
    </xf>
    <xf numFmtId="14" fontId="9" fillId="11" borderId="2" xfId="0" applyNumberFormat="1" applyFont="1" applyFill="1" applyBorder="1" applyAlignment="1">
      <alignment horizontal="left" vertical="center"/>
    </xf>
    <xf numFmtId="14" fontId="9" fillId="11" borderId="4" xfId="0" applyNumberFormat="1" applyFont="1" applyFill="1" applyBorder="1" applyAlignment="1">
      <alignment horizontal="left" vertical="center"/>
    </xf>
    <xf numFmtId="14" fontId="27" fillId="5" borderId="41" xfId="0" applyNumberFormat="1" applyFont="1" applyFill="1" applyBorder="1" applyAlignment="1">
      <alignment horizontal="left" vertical="center"/>
    </xf>
    <xf numFmtId="14" fontId="27" fillId="5" borderId="26" xfId="0" applyNumberFormat="1" applyFont="1" applyFill="1" applyBorder="1" applyAlignment="1">
      <alignment horizontal="left" vertical="center"/>
    </xf>
    <xf numFmtId="0" fontId="9" fillId="5" borderId="58"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59" xfId="0" applyFont="1" applyFill="1" applyBorder="1" applyAlignment="1">
      <alignment horizontal="left" vertical="center" wrapText="1"/>
    </xf>
    <xf numFmtId="1" fontId="29" fillId="2" borderId="48" xfId="0" applyNumberFormat="1" applyFont="1" applyFill="1" applyBorder="1"/>
    <xf numFmtId="1" fontId="29" fillId="2" borderId="1" xfId="0" applyNumberFormat="1" applyFont="1" applyFill="1" applyBorder="1"/>
    <xf numFmtId="1" fontId="19" fillId="2" borderId="1" xfId="0" applyNumberFormat="1" applyFont="1" applyFill="1" applyBorder="1" applyAlignment="1">
      <alignment vertical="center" wrapText="1"/>
    </xf>
    <xf numFmtId="1" fontId="29" fillId="2" borderId="1" xfId="0" applyNumberFormat="1" applyFont="1" applyFill="1" applyBorder="1" applyAlignment="1"/>
    <xf numFmtId="165" fontId="29" fillId="2" borderId="1" xfId="0" applyNumberFormat="1" applyFont="1" applyFill="1" applyBorder="1"/>
    <xf numFmtId="0" fontId="9" fillId="5" borderId="1" xfId="0" applyFont="1" applyFill="1" applyBorder="1" applyAlignment="1">
      <alignment horizontal="center" vertical="center" wrapText="1"/>
    </xf>
    <xf numFmtId="1" fontId="29" fillId="2" borderId="68" xfId="0" applyNumberFormat="1" applyFont="1" applyFill="1" applyBorder="1" applyAlignment="1"/>
    <xf numFmtId="0" fontId="19" fillId="5" borderId="68" xfId="0" applyFont="1" applyFill="1" applyBorder="1" applyAlignment="1">
      <alignment horizontal="right" vertical="center"/>
    </xf>
    <xf numFmtId="165" fontId="9" fillId="2" borderId="68" xfId="0" applyNumberFormat="1" applyFont="1" applyFill="1" applyBorder="1" applyAlignment="1">
      <alignment horizontal="right" vertical="center"/>
    </xf>
    <xf numFmtId="1" fontId="29" fillId="2" borderId="68" xfId="0" applyNumberFormat="1" applyFont="1" applyFill="1" applyBorder="1" applyAlignment="1">
      <alignment horizontal="right" vertical="center"/>
    </xf>
    <xf numFmtId="1" fontId="19" fillId="2" borderId="68" xfId="0" applyNumberFormat="1" applyFont="1" applyFill="1" applyBorder="1" applyAlignment="1">
      <alignment horizontal="right" vertical="center" wrapText="1"/>
    </xf>
    <xf numFmtId="0" fontId="19" fillId="5" borderId="1" xfId="0" applyFont="1" applyFill="1" applyBorder="1" applyAlignment="1">
      <alignment horizontal="right" vertical="center"/>
    </xf>
    <xf numFmtId="165" fontId="9" fillId="2" borderId="1" xfId="0" applyNumberFormat="1" applyFont="1" applyFill="1" applyBorder="1" applyAlignment="1">
      <alignment horizontal="right" vertical="center"/>
    </xf>
    <xf numFmtId="1" fontId="29" fillId="2" borderId="1" xfId="0" applyNumberFormat="1" applyFont="1" applyFill="1" applyBorder="1" applyAlignment="1">
      <alignment horizontal="right" vertical="center"/>
    </xf>
    <xf numFmtId="1" fontId="19" fillId="2" borderId="1" xfId="0" applyNumberFormat="1" applyFont="1" applyFill="1" applyBorder="1" applyAlignment="1">
      <alignment horizontal="right" vertical="center" wrapText="1"/>
    </xf>
    <xf numFmtId="0" fontId="11" fillId="5" borderId="16" xfId="0" applyFont="1" applyFill="1" applyBorder="1" applyAlignment="1">
      <alignment horizontal="right" vertical="center"/>
    </xf>
    <xf numFmtId="165" fontId="9" fillId="2" borderId="16" xfId="0" applyNumberFormat="1" applyFont="1" applyFill="1" applyBorder="1" applyAlignment="1">
      <alignment horizontal="right" vertical="center"/>
    </xf>
    <xf numFmtId="0" fontId="9" fillId="5" borderId="1" xfId="0" applyFont="1" applyFill="1" applyBorder="1" applyAlignment="1">
      <alignment horizontal="right" vertical="center"/>
    </xf>
    <xf numFmtId="0" fontId="11" fillId="5" borderId="1" xfId="0" applyFont="1" applyFill="1" applyBorder="1" applyAlignment="1">
      <alignment horizontal="right" vertical="center"/>
    </xf>
    <xf numFmtId="165" fontId="2" fillId="2" borderId="1" xfId="0" applyNumberFormat="1" applyFont="1" applyFill="1" applyBorder="1" applyAlignment="1">
      <alignment horizontal="right" vertical="center"/>
    </xf>
    <xf numFmtId="165" fontId="29" fillId="2" borderId="1" xfId="0" applyNumberFormat="1" applyFont="1" applyFill="1" applyBorder="1" applyAlignment="1">
      <alignment horizontal="right" vertical="center"/>
    </xf>
    <xf numFmtId="0" fontId="19" fillId="5" borderId="16" xfId="0" applyFont="1" applyFill="1" applyBorder="1" applyAlignment="1">
      <alignment horizontal="center"/>
    </xf>
    <xf numFmtId="165" fontId="29" fillId="2" borderId="16" xfId="0" applyNumberFormat="1" applyFont="1" applyFill="1" applyBorder="1"/>
    <xf numFmtId="1" fontId="29" fillId="2" borderId="16" xfId="0" applyNumberFormat="1" applyFont="1" applyFill="1" applyBorder="1"/>
    <xf numFmtId="1" fontId="19" fillId="2" borderId="16" xfId="0" applyNumberFormat="1" applyFont="1" applyFill="1" applyBorder="1" applyAlignment="1">
      <alignment vertical="center" wrapText="1"/>
    </xf>
    <xf numFmtId="1" fontId="29" fillId="2" borderId="16" xfId="0" applyNumberFormat="1" applyFont="1" applyFill="1" applyBorder="1" applyAlignment="1"/>
    <xf numFmtId="1" fontId="11" fillId="2" borderId="48" xfId="0" applyNumberFormat="1" applyFont="1" applyFill="1" applyBorder="1" applyAlignment="1">
      <alignment horizontal="left" vertical="center" wrapText="1"/>
    </xf>
    <xf numFmtId="0" fontId="9" fillId="0" borderId="24" xfId="0" applyFont="1" applyBorder="1" applyAlignment="1">
      <alignment horizontal="left" vertical="center" wrapText="1"/>
    </xf>
    <xf numFmtId="0" fontId="19" fillId="5" borderId="13" xfId="0" applyFont="1" applyFill="1" applyBorder="1" applyAlignment="1">
      <alignment horizontal="center"/>
    </xf>
    <xf numFmtId="0" fontId="27" fillId="2" borderId="53" xfId="0" applyFont="1" applyFill="1" applyBorder="1" applyAlignment="1">
      <alignment horizontal="right" vertical="center"/>
    </xf>
    <xf numFmtId="0" fontId="49" fillId="2" borderId="29" xfId="0" applyFont="1" applyFill="1" applyBorder="1" applyAlignment="1">
      <alignment horizontal="right"/>
    </xf>
    <xf numFmtId="0" fontId="27" fillId="2" borderId="52" xfId="0" applyFont="1" applyFill="1" applyBorder="1" applyAlignment="1">
      <alignment horizontal="right" vertical="center"/>
    </xf>
    <xf numFmtId="0" fontId="49" fillId="2" borderId="48" xfId="0" applyFont="1" applyFill="1" applyBorder="1" applyAlignment="1">
      <alignment horizontal="right"/>
    </xf>
    <xf numFmtId="0" fontId="27" fillId="2" borderId="18" xfId="0" applyFont="1" applyFill="1" applyBorder="1" applyAlignment="1">
      <alignment horizontal="right" vertical="center"/>
    </xf>
    <xf numFmtId="165" fontId="49" fillId="2" borderId="11" xfId="0" applyNumberFormat="1" applyFont="1" applyFill="1" applyBorder="1" applyAlignment="1">
      <alignment horizontal="right"/>
    </xf>
    <xf numFmtId="0" fontId="27" fillId="2" borderId="31" xfId="0" applyFont="1" applyFill="1" applyBorder="1" applyAlignment="1">
      <alignment horizontal="right" vertical="center"/>
    </xf>
    <xf numFmtId="165" fontId="49" fillId="2" borderId="12" xfId="0" applyNumberFormat="1" applyFont="1" applyFill="1" applyBorder="1" applyAlignment="1">
      <alignment horizontal="right"/>
    </xf>
    <xf numFmtId="0" fontId="27" fillId="5" borderId="26"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11" borderId="50" xfId="0" applyFont="1" applyFill="1" applyBorder="1" applyAlignment="1">
      <alignment vertical="center"/>
    </xf>
    <xf numFmtId="0" fontId="9" fillId="11" borderId="59" xfId="0" applyFont="1" applyFill="1" applyBorder="1" applyAlignment="1">
      <alignment vertical="center"/>
    </xf>
    <xf numFmtId="0" fontId="9" fillId="11" borderId="87" xfId="0" applyFont="1" applyFill="1" applyBorder="1" applyAlignment="1">
      <alignment horizontal="left" vertical="center"/>
    </xf>
    <xf numFmtId="0" fontId="9" fillId="11" borderId="81" xfId="0" applyFont="1" applyFill="1" applyBorder="1" applyAlignment="1">
      <alignment horizontal="left" vertical="center"/>
    </xf>
    <xf numFmtId="0" fontId="9" fillId="11" borderId="90" xfId="0" applyFont="1" applyFill="1" applyBorder="1" applyAlignment="1">
      <alignment horizontal="left" vertical="center"/>
    </xf>
    <xf numFmtId="0" fontId="61" fillId="11" borderId="50" xfId="0" applyFont="1" applyFill="1" applyBorder="1" applyAlignment="1">
      <alignment horizontal="left" wrapText="1"/>
    </xf>
    <xf numFmtId="0" fontId="61" fillId="11" borderId="59" xfId="0" applyFont="1" applyFill="1" applyBorder="1" applyAlignment="1">
      <alignment horizontal="left" wrapText="1"/>
    </xf>
    <xf numFmtId="0" fontId="61" fillId="11" borderId="20" xfId="0" applyFont="1" applyFill="1" applyBorder="1" applyAlignment="1">
      <alignment horizontal="left" wrapText="1"/>
    </xf>
    <xf numFmtId="0" fontId="9" fillId="5" borderId="58" xfId="0" applyFont="1" applyFill="1" applyBorder="1" applyAlignment="1">
      <alignment horizontal="left" vertical="center" wrapText="1"/>
    </xf>
    <xf numFmtId="0" fontId="27" fillId="5" borderId="59" xfId="0" applyFont="1" applyFill="1" applyBorder="1" applyAlignment="1">
      <alignment horizontal="left" vertical="center" wrapText="1"/>
    </xf>
    <xf numFmtId="0" fontId="27" fillId="5" borderId="20" xfId="0" applyFont="1" applyFill="1" applyBorder="1" applyAlignment="1">
      <alignment horizontal="left" vertical="center" wrapText="1"/>
    </xf>
    <xf numFmtId="0" fontId="61" fillId="5" borderId="61" xfId="0" applyFont="1" applyFill="1" applyBorder="1" applyAlignment="1">
      <alignment horizontal="left" wrapText="1"/>
    </xf>
    <xf numFmtId="14" fontId="27" fillId="11" borderId="3" xfId="0" applyNumberFormat="1" applyFont="1" applyFill="1" applyBorder="1" applyAlignment="1">
      <alignment horizontal="left" vertical="center"/>
    </xf>
    <xf numFmtId="14" fontId="27" fillId="5" borderId="19" xfId="0" applyNumberFormat="1" applyFont="1" applyFill="1" applyBorder="1" applyAlignment="1">
      <alignment horizontal="left" vertical="center"/>
    </xf>
    <xf numFmtId="14" fontId="27" fillId="5" borderId="60" xfId="0" applyNumberFormat="1" applyFont="1" applyFill="1" applyBorder="1" applyAlignment="1">
      <alignment horizontal="left" vertical="center"/>
    </xf>
    <xf numFmtId="14" fontId="27" fillId="11" borderId="2" xfId="0" applyNumberFormat="1" applyFont="1" applyFill="1" applyBorder="1" applyAlignment="1">
      <alignment horizontal="left" vertical="center"/>
    </xf>
    <xf numFmtId="0" fontId="27" fillId="11" borderId="62" xfId="0" applyFont="1" applyFill="1" applyBorder="1" applyAlignment="1">
      <alignment horizontal="left" vertical="top" wrapText="1"/>
    </xf>
    <xf numFmtId="0" fontId="27" fillId="11" borderId="66" xfId="0" applyFont="1" applyFill="1" applyBorder="1" applyAlignment="1">
      <alignment horizontal="left" vertical="top" wrapText="1"/>
    </xf>
    <xf numFmtId="0" fontId="9" fillId="11" borderId="99" xfId="0" applyFont="1" applyFill="1" applyBorder="1" applyAlignment="1">
      <alignment horizontal="left" vertical="top"/>
    </xf>
    <xf numFmtId="0" fontId="9" fillId="11" borderId="85" xfId="0" applyFont="1" applyFill="1" applyBorder="1" applyAlignment="1">
      <alignment horizontal="left" vertical="top"/>
    </xf>
    <xf numFmtId="0" fontId="9" fillId="11" borderId="31" xfId="0" applyFont="1" applyFill="1" applyBorder="1" applyAlignment="1">
      <alignment horizontal="left" vertical="top"/>
    </xf>
    <xf numFmtId="0" fontId="27" fillId="5" borderId="81" xfId="0" applyFont="1" applyFill="1" applyBorder="1" applyAlignment="1">
      <alignment horizontal="left" vertical="top" wrapText="1"/>
    </xf>
    <xf numFmtId="0" fontId="61" fillId="5" borderId="61" xfId="0" applyFont="1" applyFill="1" applyBorder="1" applyAlignment="1">
      <alignment horizontal="center" wrapText="1"/>
    </xf>
    <xf numFmtId="0" fontId="62" fillId="5" borderId="62" xfId="0" applyFont="1" applyFill="1" applyBorder="1" applyAlignment="1">
      <alignment horizontal="center" wrapText="1"/>
    </xf>
    <xf numFmtId="0" fontId="62" fillId="5" borderId="63" xfId="0" applyFont="1" applyFill="1" applyBorder="1" applyAlignment="1">
      <alignment horizontal="center" wrapText="1"/>
    </xf>
    <xf numFmtId="0" fontId="9" fillId="11" borderId="73" xfId="0" applyFont="1" applyFill="1" applyBorder="1" applyAlignment="1">
      <alignment vertical="center"/>
    </xf>
    <xf numFmtId="0" fontId="61" fillId="11" borderId="103" xfId="0" applyFont="1" applyFill="1" applyBorder="1" applyAlignment="1">
      <alignment vertical="center"/>
    </xf>
    <xf numFmtId="0" fontId="61" fillId="11" borderId="0" xfId="0" applyFont="1" applyFill="1" applyBorder="1" applyAlignment="1">
      <alignment vertical="center"/>
    </xf>
    <xf numFmtId="0" fontId="61" fillId="11" borderId="73" xfId="0" applyFont="1" applyFill="1" applyBorder="1" applyAlignment="1">
      <alignment vertical="center"/>
    </xf>
    <xf numFmtId="0" fontId="9" fillId="11" borderId="18" xfId="0" applyFont="1" applyFill="1" applyBorder="1" applyAlignment="1">
      <alignment vertical="center"/>
    </xf>
    <xf numFmtId="14" fontId="9" fillId="11" borderId="65" xfId="0" applyNumberFormat="1" applyFont="1" applyFill="1" applyBorder="1" applyAlignment="1">
      <alignment horizontal="left" vertical="center"/>
    </xf>
    <xf numFmtId="0" fontId="9" fillId="11" borderId="103" xfId="0" applyFont="1" applyFill="1" applyBorder="1" applyAlignment="1">
      <alignment horizontal="left" vertical="center"/>
    </xf>
    <xf numFmtId="0" fontId="9" fillId="11" borderId="0" xfId="0" applyFont="1" applyFill="1" applyBorder="1" applyAlignment="1">
      <alignment horizontal="left" vertical="center"/>
    </xf>
    <xf numFmtId="0" fontId="9" fillId="11" borderId="71" xfId="0" applyFont="1" applyFill="1" applyBorder="1" applyAlignment="1">
      <alignment horizontal="left" vertical="center"/>
    </xf>
    <xf numFmtId="14" fontId="9" fillId="11" borderId="21" xfId="0" applyNumberFormat="1" applyFont="1" applyFill="1" applyBorder="1" applyAlignment="1">
      <alignment horizontal="left" vertical="center"/>
    </xf>
    <xf numFmtId="0" fontId="9" fillId="11" borderId="62" xfId="0" applyFont="1" applyFill="1" applyBorder="1" applyAlignment="1">
      <alignment horizontal="left" vertical="center"/>
    </xf>
    <xf numFmtId="0" fontId="9" fillId="5" borderId="88" xfId="0" applyFont="1" applyFill="1" applyBorder="1" applyAlignment="1">
      <alignment horizontal="left" vertical="center" wrapText="1"/>
    </xf>
    <xf numFmtId="0" fontId="27" fillId="5" borderId="88" xfId="0" applyFont="1" applyFill="1" applyBorder="1" applyAlignment="1">
      <alignment horizontal="left" vertical="center" wrapText="1"/>
    </xf>
    <xf numFmtId="0" fontId="9" fillId="5" borderId="77" xfId="0" applyFont="1" applyFill="1" applyBorder="1" applyAlignment="1">
      <alignment horizontal="left" vertical="center" wrapText="1"/>
    </xf>
    <xf numFmtId="14" fontId="27" fillId="5" borderId="37" xfId="0" applyNumberFormat="1" applyFont="1" applyFill="1" applyBorder="1" applyAlignment="1">
      <alignment horizontal="left" vertical="center"/>
    </xf>
    <xf numFmtId="14" fontId="9" fillId="5" borderId="49" xfId="0" applyNumberFormat="1" applyFont="1" applyFill="1" applyBorder="1" applyAlignment="1">
      <alignment horizontal="left" vertical="center"/>
    </xf>
    <xf numFmtId="0" fontId="9" fillId="11" borderId="57" xfId="0" applyFont="1" applyFill="1" applyBorder="1" applyAlignment="1">
      <alignment horizontal="left" vertical="center"/>
    </xf>
    <xf numFmtId="14" fontId="68" fillId="12" borderId="76" xfId="0" applyNumberFormat="1" applyFont="1" applyFill="1" applyBorder="1" applyAlignment="1">
      <alignment horizontal="left"/>
    </xf>
    <xf numFmtId="14" fontId="68" fillId="12" borderId="19" xfId="0" applyNumberFormat="1" applyFont="1" applyFill="1" applyBorder="1" applyAlignment="1">
      <alignment horizontal="left"/>
    </xf>
    <xf numFmtId="0" fontId="68" fillId="12" borderId="33" xfId="0" applyFont="1" applyFill="1" applyBorder="1" applyAlignment="1">
      <alignment horizontal="left"/>
    </xf>
    <xf numFmtId="14" fontId="68" fillId="12" borderId="77" xfId="0" applyNumberFormat="1" applyFont="1" applyFill="1" applyBorder="1" applyAlignment="1">
      <alignment horizontal="left"/>
    </xf>
    <xf numFmtId="14" fontId="68" fillId="11" borderId="76" xfId="0" applyNumberFormat="1" applyFont="1" applyFill="1" applyBorder="1" applyAlignment="1">
      <alignment vertical="center"/>
    </xf>
    <xf numFmtId="14" fontId="58" fillId="11" borderId="19" xfId="0" applyNumberFormat="1" applyFont="1" applyFill="1" applyBorder="1" applyAlignment="1">
      <alignment vertical="center"/>
    </xf>
    <xf numFmtId="0" fontId="27" fillId="11" borderId="32" xfId="0" applyFont="1" applyFill="1" applyBorder="1" applyAlignment="1">
      <alignment vertical="center" wrapText="1"/>
    </xf>
    <xf numFmtId="0" fontId="27" fillId="11" borderId="78" xfId="0" applyFont="1" applyFill="1" applyBorder="1" applyAlignment="1">
      <alignment vertical="center" wrapText="1"/>
    </xf>
    <xf numFmtId="0" fontId="27" fillId="11" borderId="74" xfId="0" applyFont="1" applyFill="1" applyBorder="1" applyAlignment="1">
      <alignment vertical="center" wrapText="1"/>
    </xf>
    <xf numFmtId="14" fontId="68" fillId="11" borderId="77" xfId="0" applyNumberFormat="1" applyFont="1" applyFill="1" applyBorder="1" applyAlignment="1">
      <alignment horizontal="left"/>
    </xf>
    <xf numFmtId="0" fontId="9" fillId="0" borderId="98" xfId="0" applyFont="1" applyBorder="1" applyAlignment="1">
      <alignment horizontal="left" vertical="center" wrapText="1"/>
    </xf>
    <xf numFmtId="0" fontId="9" fillId="0" borderId="75" xfId="0" applyFont="1" applyBorder="1" applyAlignment="1">
      <alignment horizontal="left" vertical="center" wrapText="1"/>
    </xf>
    <xf numFmtId="0" fontId="9" fillId="0" borderId="97"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1" xfId="0" applyFont="1" applyFill="1" applyBorder="1" applyAlignment="1">
      <alignment horizontal="left" vertical="center" wrapText="1"/>
    </xf>
    <xf numFmtId="0" fontId="61" fillId="5" borderId="77" xfId="0" applyFont="1" applyFill="1" applyBorder="1" applyAlignment="1">
      <alignment horizontal="left" wrapText="1"/>
    </xf>
    <xf numFmtId="0" fontId="61" fillId="5" borderId="88" xfId="0" applyFont="1" applyFill="1" applyBorder="1" applyAlignment="1">
      <alignment horizontal="left" wrapText="1"/>
    </xf>
    <xf numFmtId="0" fontId="61" fillId="5" borderId="89" xfId="0" applyFont="1" applyFill="1" applyBorder="1" applyAlignment="1">
      <alignment horizontal="left" wrapText="1"/>
    </xf>
    <xf numFmtId="0" fontId="61" fillId="5" borderId="35" xfId="0" applyFont="1" applyFill="1" applyBorder="1" applyAlignment="1">
      <alignment horizontal="left" wrapText="1"/>
    </xf>
    <xf numFmtId="0" fontId="61" fillId="5" borderId="81" xfId="0" applyFont="1" applyFill="1" applyBorder="1" applyAlignment="1">
      <alignment horizontal="left" wrapText="1"/>
    </xf>
    <xf numFmtId="0" fontId="61" fillId="5" borderId="5" xfId="0" applyFont="1" applyFill="1" applyBorder="1" applyAlignment="1">
      <alignment horizontal="left" wrapText="1"/>
    </xf>
    <xf numFmtId="0" fontId="27" fillId="5" borderId="2" xfId="0" applyFont="1" applyFill="1" applyBorder="1" applyAlignment="1">
      <alignment horizontal="left" vertical="center" wrapText="1"/>
    </xf>
    <xf numFmtId="0" fontId="27" fillId="5" borderId="68" xfId="0" applyFont="1" applyFill="1" applyBorder="1" applyAlignment="1">
      <alignment horizontal="left" vertical="center" wrapText="1"/>
    </xf>
    <xf numFmtId="0" fontId="27" fillId="5" borderId="87" xfId="0" applyFont="1" applyFill="1" applyBorder="1" applyAlignment="1">
      <alignment horizontal="left" vertical="center" wrapText="1"/>
    </xf>
    <xf numFmtId="0" fontId="61" fillId="5" borderId="21" xfId="0" applyFont="1" applyFill="1" applyBorder="1" applyAlignment="1">
      <alignment horizontal="left" wrapText="1"/>
    </xf>
    <xf numFmtId="0" fontId="61" fillId="5" borderId="0" xfId="0" applyFont="1" applyFill="1" applyBorder="1" applyAlignment="1">
      <alignment horizontal="left" wrapText="1"/>
    </xf>
    <xf numFmtId="0" fontId="61" fillId="5" borderId="73" xfId="0" applyFont="1" applyFill="1" applyBorder="1" applyAlignment="1">
      <alignment horizontal="left" wrapText="1"/>
    </xf>
    <xf numFmtId="0" fontId="61" fillId="5" borderId="24" xfId="0" applyFont="1" applyFill="1" applyBorder="1" applyAlignment="1">
      <alignment horizontal="left" wrapText="1"/>
    </xf>
    <xf numFmtId="0" fontId="61" fillId="5" borderId="82" xfId="0" applyFont="1" applyFill="1" applyBorder="1" applyAlignment="1">
      <alignment horizontal="left" wrapText="1"/>
    </xf>
    <xf numFmtId="0" fontId="61" fillId="5" borderId="14" xfId="0" applyFont="1" applyFill="1" applyBorder="1" applyAlignment="1">
      <alignment horizontal="left" wrapText="1"/>
    </xf>
    <xf numFmtId="0" fontId="27" fillId="5" borderId="13" xfId="0" applyFont="1" applyFill="1" applyBorder="1" applyAlignment="1">
      <alignment horizontal="left" vertical="center" wrapText="1"/>
    </xf>
    <xf numFmtId="0" fontId="27" fillId="5" borderId="83" xfId="0" applyFont="1" applyFill="1" applyBorder="1" applyAlignment="1">
      <alignment horizontal="left" vertical="center" wrapText="1"/>
    </xf>
    <xf numFmtId="0" fontId="27" fillId="5" borderId="84" xfId="0" applyFont="1" applyFill="1" applyBorder="1" applyAlignment="1">
      <alignment horizontal="left" vertical="center" wrapText="1"/>
    </xf>
    <xf numFmtId="0" fontId="27" fillId="5" borderId="86" xfId="0" applyFont="1" applyFill="1" applyBorder="1" applyAlignment="1">
      <alignment horizontal="left" vertical="center" wrapText="1"/>
    </xf>
    <xf numFmtId="0" fontId="15" fillId="0" borderId="88" xfId="0" applyFont="1" applyBorder="1" applyAlignment="1">
      <alignment horizontal="center"/>
    </xf>
    <xf numFmtId="0" fontId="35" fillId="5" borderId="77" xfId="0" applyFont="1" applyFill="1" applyBorder="1" applyAlignment="1">
      <alignment horizontal="left" vertical="top" wrapText="1"/>
    </xf>
    <xf numFmtId="0" fontId="35" fillId="5" borderId="88" xfId="0" applyFont="1" applyFill="1" applyBorder="1" applyAlignment="1">
      <alignment horizontal="left" vertical="top" wrapText="1"/>
    </xf>
    <xf numFmtId="0" fontId="35" fillId="5" borderId="89" xfId="0" applyFont="1" applyFill="1" applyBorder="1" applyAlignment="1">
      <alignment horizontal="left" vertical="top" wrapText="1"/>
    </xf>
    <xf numFmtId="0" fontId="35" fillId="5" borderId="79" xfId="0" applyFont="1" applyFill="1" applyBorder="1" applyAlignment="1">
      <alignment horizontal="left" vertical="top" wrapText="1"/>
    </xf>
    <xf numFmtId="0" fontId="35" fillId="5" borderId="80" xfId="0" applyFont="1" applyFill="1" applyBorder="1" applyAlignment="1">
      <alignment horizontal="left" vertical="top" wrapText="1"/>
    </xf>
    <xf numFmtId="0" fontId="35" fillId="5" borderId="56" xfId="0" applyFont="1" applyFill="1" applyBorder="1" applyAlignment="1">
      <alignment horizontal="left" vertical="top" wrapText="1"/>
    </xf>
    <xf numFmtId="0" fontId="19" fillId="5" borderId="36" xfId="0" applyNumberFormat="1" applyFont="1" applyFill="1" applyBorder="1" applyAlignment="1">
      <alignment horizontal="left" vertical="top"/>
    </xf>
    <xf numFmtId="0" fontId="19" fillId="5" borderId="85" xfId="0" applyNumberFormat="1" applyFont="1" applyFill="1" applyBorder="1" applyAlignment="1">
      <alignment horizontal="left" vertical="top"/>
    </xf>
    <xf numFmtId="0" fontId="19" fillId="5" borderId="6" xfId="0" applyNumberFormat="1" applyFont="1" applyFill="1" applyBorder="1" applyAlignment="1">
      <alignment horizontal="left" vertical="top"/>
    </xf>
    <xf numFmtId="0" fontId="15" fillId="0" borderId="78" xfId="0" applyFont="1" applyBorder="1" applyAlignment="1">
      <alignment horizontal="center" vertical="top" wrapText="1"/>
    </xf>
    <xf numFmtId="0" fontId="19" fillId="5" borderId="77" xfId="0" applyFont="1" applyFill="1" applyBorder="1" applyAlignment="1">
      <alignment horizontal="left" vertical="top" wrapText="1"/>
    </xf>
    <xf numFmtId="0" fontId="19" fillId="5" borderId="88" xfId="0" applyFont="1" applyFill="1" applyBorder="1" applyAlignment="1">
      <alignment horizontal="left" vertical="top" wrapText="1"/>
    </xf>
    <xf numFmtId="0" fontId="19" fillId="5" borderId="89" xfId="0" applyFont="1" applyFill="1" applyBorder="1" applyAlignment="1">
      <alignment horizontal="left" vertical="top" wrapText="1"/>
    </xf>
    <xf numFmtId="0" fontId="19" fillId="5" borderId="21" xfId="0" applyFont="1" applyFill="1" applyBorder="1" applyAlignment="1">
      <alignment horizontal="left" vertical="top" wrapText="1"/>
    </xf>
    <xf numFmtId="0" fontId="19" fillId="5" borderId="0" xfId="0" applyFont="1" applyFill="1" applyBorder="1" applyAlignment="1">
      <alignment horizontal="left" vertical="top" wrapText="1"/>
    </xf>
    <xf numFmtId="0" fontId="19" fillId="5" borderId="73" xfId="0" applyFont="1" applyFill="1" applyBorder="1" applyAlignment="1">
      <alignment horizontal="left" vertical="top" wrapText="1"/>
    </xf>
    <xf numFmtId="0" fontId="19" fillId="5" borderId="32" xfId="0" applyFont="1" applyFill="1" applyBorder="1" applyAlignment="1">
      <alignment horizontal="left" vertical="top" wrapText="1"/>
    </xf>
    <xf numFmtId="0" fontId="19" fillId="5" borderId="78" xfId="0" applyFont="1" applyFill="1" applyBorder="1" applyAlignment="1">
      <alignment horizontal="left" vertical="top" wrapText="1"/>
    </xf>
    <xf numFmtId="0" fontId="19" fillId="5" borderId="74" xfId="0" applyFont="1" applyFill="1" applyBorder="1" applyAlignment="1">
      <alignment horizontal="left" vertical="top" wrapText="1"/>
    </xf>
    <xf numFmtId="0" fontId="19" fillId="5" borderId="58" xfId="0" applyNumberFormat="1" applyFont="1" applyFill="1" applyBorder="1" applyAlignment="1">
      <alignment horizontal="left" vertical="top"/>
    </xf>
    <xf numFmtId="0" fontId="19" fillId="5" borderId="59" xfId="0" applyNumberFormat="1" applyFont="1" applyFill="1" applyBorder="1" applyAlignment="1">
      <alignment horizontal="left" vertical="top"/>
    </xf>
    <xf numFmtId="0" fontId="19" fillId="5" borderId="20" xfId="0" applyNumberFormat="1" applyFont="1" applyFill="1" applyBorder="1" applyAlignment="1">
      <alignment horizontal="left" vertical="top"/>
    </xf>
    <xf numFmtId="0" fontId="15" fillId="0" borderId="78" xfId="0" applyFont="1" applyBorder="1" applyAlignment="1">
      <alignment horizontal="center"/>
    </xf>
    <xf numFmtId="0" fontId="9" fillId="0" borderId="77" xfId="0" applyFont="1" applyFill="1" applyBorder="1" applyAlignment="1">
      <alignment horizontal="center" vertical="center" wrapText="1"/>
    </xf>
    <xf numFmtId="0" fontId="9" fillId="0" borderId="88" xfId="0" applyFont="1" applyFill="1" applyBorder="1" applyAlignment="1">
      <alignment horizontal="center" vertical="center" wrapText="1"/>
    </xf>
    <xf numFmtId="0" fontId="9" fillId="0" borderId="89"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78"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8" xfId="0" applyFont="1" applyFill="1" applyBorder="1" applyAlignment="1">
      <alignment vertical="center"/>
    </xf>
    <xf numFmtId="0" fontId="9" fillId="0" borderId="59" xfId="0" applyFont="1" applyFill="1" applyBorder="1" applyAlignment="1">
      <alignment vertical="center"/>
    </xf>
    <xf numFmtId="0" fontId="9" fillId="0" borderId="20" xfId="0" applyFont="1" applyFill="1" applyBorder="1" applyAlignment="1">
      <alignment vertical="center"/>
    </xf>
    <xf numFmtId="0" fontId="19" fillId="5" borderId="35" xfId="0" applyNumberFormat="1" applyFont="1" applyFill="1" applyBorder="1" applyAlignment="1">
      <alignment horizontal="left" vertical="top"/>
    </xf>
    <xf numFmtId="0" fontId="19" fillId="5" borderId="81" xfId="0" applyNumberFormat="1" applyFont="1" applyFill="1" applyBorder="1" applyAlignment="1">
      <alignment horizontal="left" vertical="top"/>
    </xf>
    <xf numFmtId="0" fontId="19" fillId="5" borderId="5" xfId="0" applyNumberFormat="1" applyFont="1" applyFill="1" applyBorder="1" applyAlignment="1">
      <alignment horizontal="left" vertical="top"/>
    </xf>
    <xf numFmtId="0" fontId="61" fillId="5" borderId="61" xfId="0" applyFont="1" applyFill="1" applyBorder="1" applyAlignment="1">
      <alignment horizontal="left" vertical="top" wrapText="1"/>
    </xf>
    <xf numFmtId="0" fontId="61" fillId="5" borderId="62" xfId="0" applyFont="1" applyFill="1" applyBorder="1" applyAlignment="1">
      <alignment horizontal="left" vertical="top" wrapText="1"/>
    </xf>
    <xf numFmtId="0" fontId="61" fillId="5" borderId="63" xfId="0" applyFont="1" applyFill="1" applyBorder="1" applyAlignment="1">
      <alignment horizontal="left" vertical="top" wrapText="1"/>
    </xf>
    <xf numFmtId="0" fontId="61" fillId="5" borderId="79" xfId="0" applyFont="1" applyFill="1" applyBorder="1" applyAlignment="1">
      <alignment horizontal="left" vertical="top" wrapText="1"/>
    </xf>
    <xf numFmtId="0" fontId="61" fillId="5" borderId="80" xfId="0" applyFont="1" applyFill="1" applyBorder="1" applyAlignment="1">
      <alignment horizontal="left" vertical="top" wrapText="1"/>
    </xf>
    <xf numFmtId="0" fontId="61" fillId="5" borderId="56" xfId="0" applyFont="1" applyFill="1" applyBorder="1" applyAlignment="1">
      <alignment horizontal="left" vertical="top" wrapText="1"/>
    </xf>
    <xf numFmtId="0" fontId="61" fillId="11" borderId="58" xfId="0" applyFont="1" applyFill="1" applyBorder="1" applyAlignment="1">
      <alignment horizontal="left" vertical="top" wrapText="1"/>
    </xf>
    <xf numFmtId="0" fontId="61" fillId="11" borderId="59" xfId="0" applyFont="1" applyFill="1" applyBorder="1" applyAlignment="1">
      <alignment horizontal="left" vertical="top" wrapText="1"/>
    </xf>
    <xf numFmtId="0" fontId="61" fillId="11" borderId="20" xfId="0" applyFont="1" applyFill="1" applyBorder="1" applyAlignment="1">
      <alignment horizontal="left" vertical="top" wrapText="1"/>
    </xf>
    <xf numFmtId="0" fontId="35" fillId="11" borderId="58" xfId="0" applyFont="1" applyFill="1" applyBorder="1" applyAlignment="1">
      <alignment vertical="top" wrapText="1"/>
    </xf>
    <xf numFmtId="0" fontId="35" fillId="11" borderId="59" xfId="0" applyFont="1" applyFill="1" applyBorder="1" applyAlignment="1">
      <alignment vertical="top" wrapText="1"/>
    </xf>
    <xf numFmtId="0" fontId="35" fillId="11" borderId="20" xfId="0" applyFont="1" applyFill="1" applyBorder="1" applyAlignment="1">
      <alignment vertical="top" wrapText="1"/>
    </xf>
    <xf numFmtId="0" fontId="71" fillId="11" borderId="58" xfId="0" applyFont="1" applyFill="1" applyBorder="1" applyAlignment="1">
      <alignment horizontal="left" vertical="top" wrapText="1"/>
    </xf>
    <xf numFmtId="0" fontId="71" fillId="11" borderId="59" xfId="0" applyFont="1" applyFill="1" applyBorder="1" applyAlignment="1">
      <alignment horizontal="left" vertical="top" wrapText="1"/>
    </xf>
    <xf numFmtId="0" fontId="71" fillId="11" borderId="20" xfId="0" applyFont="1" applyFill="1" applyBorder="1" applyAlignment="1">
      <alignment horizontal="left" vertical="top" wrapText="1"/>
    </xf>
    <xf numFmtId="0" fontId="9" fillId="0" borderId="58" xfId="0" applyFont="1" applyFill="1" applyBorder="1" applyAlignment="1">
      <alignment horizontal="left" vertical="center"/>
    </xf>
    <xf numFmtId="0" fontId="9" fillId="0" borderId="59" xfId="0" applyFont="1" applyFill="1" applyBorder="1" applyAlignment="1">
      <alignment horizontal="left" vertical="center"/>
    </xf>
    <xf numFmtId="0" fontId="9" fillId="0" borderId="20" xfId="0" applyFont="1" applyFill="1" applyBorder="1" applyAlignment="1">
      <alignment horizontal="left" vertical="center"/>
    </xf>
    <xf numFmtId="0" fontId="61" fillId="5" borderId="36" xfId="0" applyFont="1" applyFill="1" applyBorder="1" applyAlignment="1">
      <alignment horizontal="left" wrapText="1"/>
    </xf>
    <xf numFmtId="0" fontId="61" fillId="5" borderId="85" xfId="0" applyFont="1" applyFill="1" applyBorder="1" applyAlignment="1">
      <alignment horizontal="left" wrapText="1"/>
    </xf>
    <xf numFmtId="0" fontId="61" fillId="5" borderId="6" xfId="0" applyFont="1" applyFill="1" applyBorder="1" applyAlignment="1">
      <alignment horizontal="left" wrapText="1"/>
    </xf>
    <xf numFmtId="0" fontId="61" fillId="11" borderId="35" xfId="0" applyFont="1" applyFill="1" applyBorder="1" applyAlignment="1">
      <alignment horizontal="left" wrapText="1"/>
    </xf>
    <xf numFmtId="0" fontId="61" fillId="11" borderId="81" xfId="0" applyFont="1" applyFill="1" applyBorder="1" applyAlignment="1">
      <alignment horizontal="left" wrapText="1"/>
    </xf>
    <xf numFmtId="0" fontId="61" fillId="11" borderId="5" xfId="0" applyFont="1" applyFill="1" applyBorder="1" applyAlignment="1">
      <alignment horizontal="left" wrapText="1"/>
    </xf>
    <xf numFmtId="2" fontId="19" fillId="5" borderId="35" xfId="0" applyNumberFormat="1" applyFont="1" applyFill="1" applyBorder="1" applyAlignment="1">
      <alignment horizontal="left" vertical="top"/>
    </xf>
    <xf numFmtId="2" fontId="19" fillId="5" borderId="81" xfId="0" applyNumberFormat="1" applyFont="1" applyFill="1" applyBorder="1" applyAlignment="1">
      <alignment horizontal="left" vertical="top"/>
    </xf>
    <xf numFmtId="2" fontId="19" fillId="5" borderId="5" xfId="0" applyNumberFormat="1" applyFont="1" applyFill="1" applyBorder="1" applyAlignment="1">
      <alignment horizontal="left" vertical="top"/>
    </xf>
    <xf numFmtId="0" fontId="27" fillId="11" borderId="86" xfId="0" applyFont="1" applyFill="1" applyBorder="1" applyAlignment="1">
      <alignment horizontal="left" vertical="center" wrapText="1"/>
    </xf>
    <xf numFmtId="0" fontId="27" fillId="11" borderId="83" xfId="0" applyFont="1" applyFill="1" applyBorder="1" applyAlignment="1">
      <alignment horizontal="left" vertical="center" wrapText="1"/>
    </xf>
    <xf numFmtId="0" fontId="71" fillId="11" borderId="36" xfId="0" applyFont="1" applyFill="1" applyBorder="1" applyAlignment="1">
      <alignment vertical="top" wrapText="1"/>
    </xf>
    <xf numFmtId="0" fontId="71" fillId="11" borderId="85" xfId="0" applyFont="1" applyFill="1" applyBorder="1" applyAlignment="1">
      <alignment vertical="top" wrapText="1"/>
    </xf>
    <xf numFmtId="0" fontId="71" fillId="11" borderId="6" xfId="0" applyFont="1" applyFill="1" applyBorder="1" applyAlignment="1">
      <alignment vertical="top" wrapText="1"/>
    </xf>
    <xf numFmtId="0" fontId="9" fillId="11" borderId="68" xfId="0" applyFont="1" applyFill="1" applyBorder="1" applyAlignment="1">
      <alignment horizontal="left" vertical="center" wrapText="1"/>
    </xf>
    <xf numFmtId="0" fontId="27" fillId="11" borderId="68" xfId="0" applyFont="1" applyFill="1" applyBorder="1" applyAlignment="1">
      <alignment horizontal="left" vertical="center" wrapText="1"/>
    </xf>
    <xf numFmtId="0" fontId="9" fillId="5" borderId="58" xfId="0" applyFont="1" applyFill="1" applyBorder="1" applyAlignment="1">
      <alignment horizontal="left" vertical="center" wrapText="1"/>
    </xf>
    <xf numFmtId="0" fontId="27" fillId="5" borderId="59" xfId="0" applyFont="1" applyFill="1" applyBorder="1" applyAlignment="1">
      <alignment horizontal="left" vertical="center" wrapText="1"/>
    </xf>
    <xf numFmtId="0" fontId="27" fillId="5" borderId="20" xfId="0" applyFont="1" applyFill="1" applyBorder="1" applyAlignment="1">
      <alignment horizontal="left" vertical="center" wrapText="1"/>
    </xf>
    <xf numFmtId="0" fontId="61" fillId="11" borderId="36" xfId="0" applyFont="1" applyFill="1" applyBorder="1" applyAlignment="1">
      <alignment horizontal="left" vertical="top" wrapText="1"/>
    </xf>
    <xf numFmtId="0" fontId="61" fillId="11" borderId="85" xfId="0" applyFont="1" applyFill="1" applyBorder="1" applyAlignment="1">
      <alignment horizontal="left" vertical="top" wrapText="1"/>
    </xf>
    <xf numFmtId="0" fontId="61" fillId="11" borderId="6" xfId="0" applyFont="1" applyFill="1" applyBorder="1" applyAlignment="1">
      <alignment horizontal="left" vertical="top" wrapText="1"/>
    </xf>
    <xf numFmtId="0" fontId="9" fillId="5" borderId="13" xfId="0" applyFont="1" applyFill="1" applyBorder="1" applyAlignment="1">
      <alignment horizontal="left" vertical="center" wrapText="1"/>
    </xf>
    <xf numFmtId="0" fontId="9" fillId="5" borderId="58" xfId="0" applyFont="1" applyFill="1" applyBorder="1" applyAlignment="1">
      <alignment horizontal="left" vertical="top" wrapText="1"/>
    </xf>
    <xf numFmtId="0" fontId="9" fillId="5" borderId="59" xfId="0" applyFont="1" applyFill="1" applyBorder="1" applyAlignment="1">
      <alignment horizontal="left" vertical="top" wrapText="1"/>
    </xf>
    <xf numFmtId="0" fontId="9" fillId="5" borderId="20" xfId="0" applyFont="1" applyFill="1" applyBorder="1" applyAlignment="1">
      <alignment horizontal="left" vertical="top" wrapText="1"/>
    </xf>
    <xf numFmtId="0" fontId="22" fillId="3" borderId="0" xfId="3" applyFont="1" applyFill="1" applyAlignment="1">
      <alignment horizontal="center" vertical="center"/>
    </xf>
    <xf numFmtId="0" fontId="9" fillId="0" borderId="77"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78" xfId="0" applyFont="1" applyFill="1" applyBorder="1" applyAlignment="1">
      <alignment horizontal="center" vertical="center"/>
    </xf>
    <xf numFmtId="0" fontId="9" fillId="5" borderId="36" xfId="0" applyFont="1" applyFill="1" applyBorder="1" applyAlignment="1">
      <alignment horizontal="left" vertical="center" wrapText="1"/>
    </xf>
    <xf numFmtId="0" fontId="27" fillId="5" borderId="85" xfId="0" applyFont="1" applyFill="1" applyBorder="1" applyAlignment="1">
      <alignment horizontal="left" vertical="center" wrapText="1"/>
    </xf>
    <xf numFmtId="0" fontId="9" fillId="11" borderId="90" xfId="0" applyFont="1" applyFill="1" applyBorder="1" applyAlignment="1">
      <alignment horizontal="left" vertical="center" wrapText="1"/>
    </xf>
    <xf numFmtId="1" fontId="27" fillId="2" borderId="58" xfId="0" applyNumberFormat="1" applyFont="1" applyFill="1" applyBorder="1" applyAlignment="1">
      <alignment horizontal="center" vertical="center"/>
    </xf>
    <xf numFmtId="1" fontId="27" fillId="2" borderId="20" xfId="0" applyNumberFormat="1" applyFont="1" applyFill="1" applyBorder="1" applyAlignment="1">
      <alignment horizontal="center" vertical="center"/>
    </xf>
    <xf numFmtId="1" fontId="27" fillId="2" borderId="21" xfId="0" applyNumberFormat="1" applyFont="1" applyFill="1" applyBorder="1" applyAlignment="1">
      <alignment horizontal="center" vertical="center"/>
    </xf>
    <xf numFmtId="1" fontId="27" fillId="2" borderId="73" xfId="0" applyNumberFormat="1" applyFont="1" applyFill="1" applyBorder="1" applyAlignment="1">
      <alignment horizontal="center" vertical="center"/>
    </xf>
    <xf numFmtId="0" fontId="9" fillId="0" borderId="89" xfId="0" applyFont="1" applyFill="1" applyBorder="1" applyAlignment="1">
      <alignment horizontal="center" vertical="center"/>
    </xf>
    <xf numFmtId="0" fontId="9" fillId="0" borderId="74" xfId="0" applyFont="1" applyFill="1" applyBorder="1" applyAlignment="1">
      <alignment horizontal="center" vertical="center"/>
    </xf>
    <xf numFmtId="0" fontId="28" fillId="3" borderId="78" xfId="0" applyFont="1" applyFill="1" applyBorder="1" applyAlignment="1">
      <alignment horizontal="center"/>
    </xf>
    <xf numFmtId="0" fontId="50" fillId="3" borderId="78" xfId="0" applyFont="1" applyFill="1" applyBorder="1" applyAlignment="1">
      <alignment horizontal="center" vertical="center"/>
    </xf>
    <xf numFmtId="1" fontId="27" fillId="2" borderId="58" xfId="0" applyNumberFormat="1" applyFont="1" applyFill="1" applyBorder="1" applyAlignment="1">
      <alignment horizontal="center" vertical="top"/>
    </xf>
    <xf numFmtId="1" fontId="27" fillId="2" borderId="20" xfId="0" applyNumberFormat="1" applyFont="1" applyFill="1" applyBorder="1" applyAlignment="1">
      <alignment horizontal="center" vertical="top"/>
    </xf>
    <xf numFmtId="0" fontId="9" fillId="5" borderId="35" xfId="0" applyFont="1" applyFill="1" applyBorder="1" applyAlignment="1">
      <alignment horizontal="left" vertical="center" wrapText="1"/>
    </xf>
    <xf numFmtId="0" fontId="27" fillId="5" borderId="81" xfId="0" applyFont="1" applyFill="1" applyBorder="1" applyAlignment="1">
      <alignment horizontal="left" vertical="center" wrapText="1"/>
    </xf>
    <xf numFmtId="0" fontId="20" fillId="5" borderId="77" xfId="0" applyNumberFormat="1" applyFont="1" applyFill="1" applyBorder="1" applyAlignment="1">
      <alignment horizontal="center" vertical="top" wrapText="1"/>
    </xf>
    <xf numFmtId="0" fontId="20" fillId="5" borderId="88" xfId="0" applyNumberFormat="1" applyFont="1" applyFill="1" applyBorder="1" applyAlignment="1">
      <alignment horizontal="center" vertical="top" wrapText="1"/>
    </xf>
    <xf numFmtId="0" fontId="20" fillId="5" borderId="89" xfId="0" applyNumberFormat="1" applyFont="1" applyFill="1" applyBorder="1" applyAlignment="1">
      <alignment horizontal="center" vertical="top" wrapText="1"/>
    </xf>
    <xf numFmtId="0" fontId="20" fillId="5" borderId="21" xfId="0" applyNumberFormat="1" applyFont="1" applyFill="1" applyBorder="1" applyAlignment="1">
      <alignment horizontal="center" vertical="top" wrapText="1"/>
    </xf>
    <xf numFmtId="0" fontId="20" fillId="5" borderId="0" xfId="0" applyNumberFormat="1" applyFont="1" applyFill="1" applyBorder="1" applyAlignment="1">
      <alignment horizontal="center" vertical="top" wrapText="1"/>
    </xf>
    <xf numFmtId="0" fontId="20" fillId="5" borderId="73" xfId="0" applyNumberFormat="1" applyFont="1" applyFill="1" applyBorder="1" applyAlignment="1">
      <alignment horizontal="center" vertical="top" wrapText="1"/>
    </xf>
    <xf numFmtId="0" fontId="20" fillId="5" borderId="32" xfId="0" applyNumberFormat="1" applyFont="1" applyFill="1" applyBorder="1" applyAlignment="1">
      <alignment horizontal="center" vertical="top" wrapText="1"/>
    </xf>
    <xf numFmtId="0" fontId="20" fillId="5" borderId="78" xfId="0" applyNumberFormat="1" applyFont="1" applyFill="1" applyBorder="1" applyAlignment="1">
      <alignment horizontal="center" vertical="top" wrapText="1"/>
    </xf>
    <xf numFmtId="0" fontId="20" fillId="5" borderId="74" xfId="0" applyNumberFormat="1" applyFont="1" applyFill="1" applyBorder="1" applyAlignment="1">
      <alignment horizontal="center" vertical="top" wrapText="1"/>
    </xf>
    <xf numFmtId="0" fontId="9" fillId="0" borderId="24"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14" xfId="0" applyFont="1" applyFill="1" applyBorder="1" applyAlignment="1">
      <alignment horizontal="center" vertical="center"/>
    </xf>
    <xf numFmtId="0" fontId="9" fillId="5" borderId="77" xfId="0" applyFont="1" applyFill="1" applyBorder="1" applyAlignment="1">
      <alignment horizontal="left" vertical="center" wrapText="1"/>
    </xf>
    <xf numFmtId="0" fontId="27" fillId="5" borderId="88" xfId="0" applyFont="1" applyFill="1" applyBorder="1" applyAlignment="1">
      <alignment horizontal="left" vertical="center" wrapText="1"/>
    </xf>
    <xf numFmtId="0" fontId="27" fillId="5" borderId="32" xfId="0" applyFont="1" applyFill="1" applyBorder="1" applyAlignment="1">
      <alignment horizontal="left" vertical="center" wrapText="1"/>
    </xf>
    <xf numFmtId="0" fontId="27" fillId="5" borderId="78" xfId="0" applyFont="1" applyFill="1" applyBorder="1" applyAlignment="1">
      <alignment horizontal="left" vertical="center" wrapText="1"/>
    </xf>
    <xf numFmtId="2" fontId="19" fillId="2" borderId="58" xfId="0" applyNumberFormat="1" applyFont="1" applyFill="1" applyBorder="1" applyAlignment="1">
      <alignment horizontal="center" vertical="center"/>
    </xf>
    <xf numFmtId="2" fontId="19" fillId="2" borderId="20" xfId="0" applyNumberFormat="1" applyFont="1" applyFill="1" applyBorder="1" applyAlignment="1">
      <alignment horizontal="center" vertical="center"/>
    </xf>
    <xf numFmtId="2" fontId="19" fillId="2" borderId="36" xfId="0" applyNumberFormat="1" applyFont="1" applyFill="1" applyBorder="1" applyAlignment="1">
      <alignment horizontal="center" vertical="center"/>
    </xf>
    <xf numFmtId="2" fontId="19" fillId="2" borderId="6" xfId="0" applyNumberFormat="1" applyFont="1" applyFill="1" applyBorder="1" applyAlignment="1">
      <alignment horizontal="center" vertical="center"/>
    </xf>
    <xf numFmtId="0" fontId="11" fillId="5" borderId="36" xfId="0" applyNumberFormat="1" applyFont="1" applyFill="1" applyBorder="1" applyAlignment="1">
      <alignment horizontal="left" vertical="top" wrapText="1"/>
    </xf>
    <xf numFmtId="0" fontId="11" fillId="5" borderId="85" xfId="0" applyNumberFormat="1" applyFont="1" applyFill="1" applyBorder="1" applyAlignment="1">
      <alignment horizontal="left" vertical="top" wrapText="1"/>
    </xf>
    <xf numFmtId="0" fontId="11" fillId="5" borderId="6" xfId="0" applyNumberFormat="1" applyFont="1" applyFill="1" applyBorder="1" applyAlignment="1">
      <alignment horizontal="left" vertical="top" wrapText="1"/>
    </xf>
    <xf numFmtId="0" fontId="27" fillId="5" borderId="5" xfId="0" applyFont="1" applyFill="1" applyBorder="1" applyAlignment="1">
      <alignment horizontal="left" vertical="center" wrapText="1"/>
    </xf>
    <xf numFmtId="0" fontId="24" fillId="3" borderId="0" xfId="1" applyFont="1" applyFill="1" applyBorder="1" applyAlignment="1">
      <alignment horizontal="left" vertical="center"/>
    </xf>
    <xf numFmtId="0" fontId="9" fillId="0" borderId="58" xfId="0" applyFont="1" applyBorder="1" applyAlignment="1">
      <alignment vertical="center"/>
    </xf>
    <xf numFmtId="0" fontId="9" fillId="0" borderId="59" xfId="0" applyFont="1" applyBorder="1" applyAlignment="1">
      <alignment vertical="center"/>
    </xf>
    <xf numFmtId="0" fontId="9" fillId="0" borderId="20" xfId="0" applyFont="1" applyBorder="1" applyAlignment="1">
      <alignment vertical="center"/>
    </xf>
    <xf numFmtId="0" fontId="9" fillId="0" borderId="36" xfId="0" applyFont="1" applyBorder="1" applyAlignment="1">
      <alignment vertical="center"/>
    </xf>
    <xf numFmtId="0" fontId="9" fillId="0" borderId="85" xfId="0" applyFont="1" applyBorder="1" applyAlignment="1">
      <alignment vertical="center"/>
    </xf>
    <xf numFmtId="0" fontId="9" fillId="0" borderId="6" xfId="0" applyFont="1" applyBorder="1" applyAlignment="1">
      <alignment vertical="center"/>
    </xf>
    <xf numFmtId="0" fontId="9" fillId="0" borderId="89"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27" fillId="3" borderId="0"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 fontId="20" fillId="2" borderId="85" xfId="0" applyNumberFormat="1" applyFont="1" applyFill="1" applyBorder="1" applyAlignment="1">
      <alignment horizontal="center" vertical="top"/>
    </xf>
    <xf numFmtId="1" fontId="20" fillId="2" borderId="6" xfId="0" applyNumberFormat="1" applyFont="1" applyFill="1" applyBorder="1" applyAlignment="1">
      <alignment horizontal="center" vertical="top"/>
    </xf>
    <xf numFmtId="0" fontId="24" fillId="3" borderId="0" xfId="1" applyFont="1" applyFill="1" applyBorder="1" applyAlignment="1">
      <alignment horizontal="center" vertical="center"/>
    </xf>
    <xf numFmtId="0" fontId="9" fillId="0" borderId="7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8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0"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7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8" xfId="0" applyFont="1" applyBorder="1" applyAlignment="1">
      <alignment horizontal="center" vertical="center" wrapText="1"/>
    </xf>
    <xf numFmtId="0" fontId="25" fillId="5" borderId="77" xfId="0" applyFont="1" applyFill="1" applyBorder="1" applyAlignment="1">
      <alignment horizontal="left" vertical="top" wrapText="1"/>
    </xf>
    <xf numFmtId="0" fontId="25" fillId="5" borderId="88" xfId="0" applyFont="1" applyFill="1" applyBorder="1" applyAlignment="1">
      <alignment horizontal="left" vertical="top" wrapText="1"/>
    </xf>
    <xf numFmtId="0" fontId="25" fillId="5" borderId="89" xfId="0" applyFont="1" applyFill="1" applyBorder="1" applyAlignment="1">
      <alignment horizontal="left" vertical="top" wrapText="1"/>
    </xf>
    <xf numFmtId="0" fontId="25" fillId="5" borderId="21" xfId="0" applyFont="1" applyFill="1" applyBorder="1" applyAlignment="1">
      <alignment horizontal="left" vertical="top" wrapText="1"/>
    </xf>
    <xf numFmtId="0" fontId="25" fillId="5" borderId="0" xfId="0" applyFont="1" applyFill="1" applyBorder="1" applyAlignment="1">
      <alignment horizontal="left" vertical="top" wrapText="1"/>
    </xf>
    <xf numFmtId="0" fontId="25" fillId="5" borderId="73" xfId="0" applyFont="1" applyFill="1" applyBorder="1" applyAlignment="1">
      <alignment horizontal="left" vertical="top" wrapText="1"/>
    </xf>
    <xf numFmtId="0" fontId="25" fillId="5" borderId="32" xfId="0" applyFont="1" applyFill="1" applyBorder="1" applyAlignment="1">
      <alignment horizontal="left" vertical="top" wrapText="1"/>
    </xf>
    <xf numFmtId="0" fontId="25" fillId="5" borderId="78" xfId="0" applyFont="1" applyFill="1" applyBorder="1" applyAlignment="1">
      <alignment horizontal="left" vertical="top" wrapText="1"/>
    </xf>
    <xf numFmtId="0" fontId="25" fillId="5" borderId="74" xfId="0" applyFont="1" applyFill="1" applyBorder="1" applyAlignment="1">
      <alignment horizontal="left" vertical="top" wrapText="1"/>
    </xf>
    <xf numFmtId="0" fontId="9" fillId="0" borderId="94"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6" xfId="0" applyFont="1" applyBorder="1" applyAlignment="1">
      <alignment horizontal="center" vertical="center" wrapText="1"/>
    </xf>
    <xf numFmtId="0" fontId="9" fillId="5" borderId="59" xfId="0" applyFont="1" applyFill="1" applyBorder="1" applyAlignment="1">
      <alignment horizontal="left" vertical="center" wrapText="1"/>
    </xf>
    <xf numFmtId="1" fontId="20" fillId="2" borderId="59" xfId="0" applyNumberFormat="1" applyFont="1" applyFill="1" applyBorder="1" applyAlignment="1">
      <alignment horizontal="center" vertical="top"/>
    </xf>
    <xf numFmtId="1" fontId="20" fillId="2" borderId="20" xfId="0" applyNumberFormat="1" applyFont="1" applyFill="1" applyBorder="1" applyAlignment="1">
      <alignment horizontal="center" vertical="top"/>
    </xf>
    <xf numFmtId="0" fontId="1" fillId="7" borderId="0" xfId="2" applyFont="1" applyFill="1" applyBorder="1" applyAlignment="1">
      <alignment horizontal="center" vertical="center"/>
    </xf>
    <xf numFmtId="0" fontId="26" fillId="0" borderId="0" xfId="0" applyFont="1" applyAlignment="1">
      <alignment horizontal="right"/>
    </xf>
    <xf numFmtId="0" fontId="21" fillId="3" borderId="0" xfId="3" applyFont="1" applyFill="1" applyAlignment="1">
      <alignment horizontal="center" vertical="center"/>
    </xf>
    <xf numFmtId="0" fontId="69" fillId="2" borderId="77" xfId="0" applyFont="1" applyFill="1" applyBorder="1" applyAlignment="1">
      <alignment horizontal="left" vertical="top" wrapText="1"/>
    </xf>
    <xf numFmtId="0" fontId="69" fillId="2" borderId="88" xfId="0" applyFont="1" applyFill="1" applyBorder="1" applyAlignment="1">
      <alignment horizontal="left" vertical="top" wrapText="1"/>
    </xf>
    <xf numFmtId="0" fontId="69" fillId="2" borderId="89" xfId="0" applyFont="1" applyFill="1" applyBorder="1" applyAlignment="1">
      <alignment horizontal="left" vertical="top" wrapText="1"/>
    </xf>
    <xf numFmtId="0" fontId="69" fillId="2" borderId="21" xfId="0" applyFont="1" applyFill="1" applyBorder="1" applyAlignment="1">
      <alignment horizontal="left" vertical="top" wrapText="1"/>
    </xf>
    <xf numFmtId="0" fontId="69" fillId="2" borderId="0" xfId="0" applyFont="1" applyFill="1" applyBorder="1" applyAlignment="1">
      <alignment horizontal="left" vertical="top" wrapText="1"/>
    </xf>
    <xf numFmtId="0" fontId="69" fillId="2" borderId="73" xfId="0" applyFont="1" applyFill="1" applyBorder="1" applyAlignment="1">
      <alignment horizontal="left" vertical="top" wrapText="1"/>
    </xf>
    <xf numFmtId="0" fontId="69" fillId="2" borderId="32" xfId="0" applyFont="1" applyFill="1" applyBorder="1" applyAlignment="1">
      <alignment horizontal="left" vertical="top" wrapText="1"/>
    </xf>
    <xf numFmtId="0" fontId="69" fillId="2" borderId="78" xfId="0" applyFont="1" applyFill="1" applyBorder="1" applyAlignment="1">
      <alignment horizontal="left" vertical="top" wrapText="1"/>
    </xf>
    <xf numFmtId="0" fontId="69" fillId="2" borderId="74" xfId="0" applyFont="1" applyFill="1" applyBorder="1" applyAlignment="1">
      <alignment horizontal="left" vertical="top" wrapText="1"/>
    </xf>
    <xf numFmtId="0" fontId="9" fillId="0" borderId="58" xfId="0" applyFont="1" applyBorder="1" applyAlignment="1">
      <alignment horizontal="left" vertical="center"/>
    </xf>
    <xf numFmtId="0" fontId="9" fillId="0" borderId="59" xfId="0" applyFont="1" applyBorder="1" applyAlignment="1">
      <alignment horizontal="left" vertical="center"/>
    </xf>
    <xf numFmtId="0" fontId="9" fillId="0" borderId="20" xfId="0" applyFont="1" applyBorder="1" applyAlignment="1">
      <alignment horizontal="left" vertical="center"/>
    </xf>
    <xf numFmtId="0" fontId="9" fillId="0" borderId="79" xfId="0" applyFont="1" applyBorder="1" applyAlignment="1">
      <alignment vertical="center"/>
    </xf>
    <xf numFmtId="0" fontId="9" fillId="0" borderId="80" xfId="0" applyFont="1" applyBorder="1" applyAlignment="1">
      <alignment vertical="center"/>
    </xf>
    <xf numFmtId="0" fontId="9" fillId="0" borderId="56" xfId="0" applyFont="1" applyBorder="1" applyAlignment="1">
      <alignment vertical="center"/>
    </xf>
    <xf numFmtId="0" fontId="19" fillId="5" borderId="58" xfId="0" applyNumberFormat="1" applyFont="1" applyFill="1" applyBorder="1" applyAlignment="1">
      <alignment horizontal="left" vertical="top" wrapText="1"/>
    </xf>
    <xf numFmtId="0" fontId="19" fillId="5" borderId="59" xfId="0" applyNumberFormat="1" applyFont="1" applyFill="1" applyBorder="1" applyAlignment="1">
      <alignment horizontal="left" vertical="top" wrapText="1"/>
    </xf>
    <xf numFmtId="0" fontId="19" fillId="5" borderId="20" xfId="0" applyNumberFormat="1" applyFont="1" applyFill="1" applyBorder="1" applyAlignment="1">
      <alignment horizontal="left" vertical="top" wrapText="1"/>
    </xf>
    <xf numFmtId="0" fontId="9" fillId="0" borderId="36" xfId="0" applyFont="1" applyBorder="1" applyAlignment="1">
      <alignment horizontal="left" vertical="center"/>
    </xf>
    <xf numFmtId="0" fontId="9" fillId="0" borderId="85" xfId="0" applyFont="1" applyBorder="1" applyAlignment="1">
      <alignment horizontal="left" vertical="center"/>
    </xf>
    <xf numFmtId="0" fontId="9" fillId="0" borderId="6" xfId="0" applyFont="1" applyBorder="1" applyAlignment="1">
      <alignment horizontal="left" vertical="center"/>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0" fontId="9" fillId="0" borderId="20" xfId="0" applyFont="1" applyBorder="1" applyAlignment="1">
      <alignment horizontal="left" vertical="center" wrapText="1"/>
    </xf>
    <xf numFmtId="0" fontId="9" fillId="0" borderId="35" xfId="0" applyFont="1" applyBorder="1" applyAlignment="1">
      <alignment horizontal="left"/>
    </xf>
    <xf numFmtId="0" fontId="9" fillId="0" borderId="81" xfId="0" applyFont="1" applyBorder="1" applyAlignment="1">
      <alignment horizontal="left"/>
    </xf>
    <xf numFmtId="0" fontId="9" fillId="0" borderId="5" xfId="0" applyFont="1" applyBorder="1" applyAlignment="1">
      <alignment horizontal="left"/>
    </xf>
    <xf numFmtId="0" fontId="9" fillId="0" borderId="58" xfId="0" applyFont="1" applyBorder="1" applyAlignment="1">
      <alignment horizontal="left"/>
    </xf>
    <xf numFmtId="0" fontId="9" fillId="0" borderId="59" xfId="0" applyFont="1" applyBorder="1" applyAlignment="1">
      <alignment horizontal="left"/>
    </xf>
    <xf numFmtId="0" fontId="9" fillId="0" borderId="20" xfId="0" applyFont="1" applyBorder="1" applyAlignment="1">
      <alignment horizontal="left"/>
    </xf>
    <xf numFmtId="0" fontId="11" fillId="5" borderId="35" xfId="0" applyNumberFormat="1" applyFont="1" applyFill="1" applyBorder="1" applyAlignment="1">
      <alignment horizontal="left" vertical="top" wrapText="1"/>
    </xf>
    <xf numFmtId="0" fontId="19" fillId="5" borderId="81" xfId="0" applyNumberFormat="1" applyFont="1" applyFill="1" applyBorder="1" applyAlignment="1">
      <alignment horizontal="left" vertical="top" wrapText="1"/>
    </xf>
    <xf numFmtId="0" fontId="19" fillId="5" borderId="5" xfId="0" applyNumberFormat="1" applyFont="1" applyFill="1" applyBorder="1" applyAlignment="1">
      <alignment horizontal="left" vertical="top" wrapText="1"/>
    </xf>
    <xf numFmtId="0" fontId="8" fillId="2" borderId="0" xfId="2" applyFont="1" applyFill="1" applyBorder="1" applyAlignment="1">
      <alignment horizontal="center" vertical="center"/>
    </xf>
    <xf numFmtId="0" fontId="32" fillId="3" borderId="0" xfId="0" applyFont="1" applyFill="1" applyAlignment="1">
      <alignment horizontal="left"/>
    </xf>
    <xf numFmtId="0" fontId="9" fillId="2" borderId="64" xfId="0" applyFont="1" applyFill="1" applyBorder="1" applyAlignment="1">
      <alignment horizontal="left" vertical="top"/>
    </xf>
    <xf numFmtId="0" fontId="9" fillId="2" borderId="52" xfId="0" applyFont="1" applyFill="1" applyBorder="1" applyAlignment="1">
      <alignment horizontal="left" vertical="top"/>
    </xf>
    <xf numFmtId="0" fontId="9" fillId="2" borderId="95" xfId="0" applyFont="1" applyFill="1" applyBorder="1" applyAlignment="1">
      <alignment horizontal="left" vertical="top"/>
    </xf>
    <xf numFmtId="0" fontId="9" fillId="2" borderId="21" xfId="0" applyFont="1" applyFill="1" applyBorder="1" applyAlignment="1">
      <alignment horizontal="left" vertical="top"/>
    </xf>
    <xf numFmtId="0" fontId="9" fillId="2" borderId="0" xfId="0" applyFont="1" applyFill="1" applyBorder="1" applyAlignment="1">
      <alignment horizontal="left" vertical="top"/>
    </xf>
    <xf numFmtId="0" fontId="9" fillId="2" borderId="73" xfId="0" applyFont="1" applyFill="1" applyBorder="1" applyAlignment="1">
      <alignment horizontal="left" vertical="top"/>
    </xf>
    <xf numFmtId="0" fontId="9" fillId="2" borderId="32" xfId="0" applyFont="1" applyFill="1" applyBorder="1" applyAlignment="1">
      <alignment horizontal="left" vertical="top"/>
    </xf>
    <xf numFmtId="0" fontId="9" fillId="2" borderId="78" xfId="0" applyFont="1" applyFill="1" applyBorder="1" applyAlignment="1">
      <alignment horizontal="left" vertical="top"/>
    </xf>
    <xf numFmtId="0" fontId="9" fillId="2" borderId="74" xfId="0" applyFont="1" applyFill="1" applyBorder="1" applyAlignment="1">
      <alignment horizontal="left" vertical="top"/>
    </xf>
    <xf numFmtId="0" fontId="9" fillId="0" borderId="69" xfId="0" applyFont="1" applyBorder="1" applyAlignment="1">
      <alignment horizontal="left" vertical="center"/>
    </xf>
    <xf numFmtId="0" fontId="9" fillId="0" borderId="55" xfId="0" applyFont="1" applyBorder="1" applyAlignment="1">
      <alignment horizontal="left" vertical="center"/>
    </xf>
    <xf numFmtId="0" fontId="9" fillId="0" borderId="96" xfId="0" applyFont="1" applyBorder="1" applyAlignment="1">
      <alignment horizontal="left" vertical="center"/>
    </xf>
    <xf numFmtId="0" fontId="9" fillId="0" borderId="35" xfId="0" applyFont="1" applyBorder="1" applyAlignment="1">
      <alignment vertical="center"/>
    </xf>
    <xf numFmtId="0" fontId="9" fillId="0" borderId="81" xfId="0" applyFont="1" applyBorder="1" applyAlignment="1">
      <alignment vertical="center"/>
    </xf>
    <xf numFmtId="0" fontId="9" fillId="0" borderId="5" xfId="0" applyFont="1" applyBorder="1" applyAlignment="1">
      <alignment vertical="center"/>
    </xf>
    <xf numFmtId="0" fontId="9" fillId="0" borderId="35" xfId="0" applyFont="1" applyBorder="1" applyAlignment="1">
      <alignment horizontal="left" vertical="center"/>
    </xf>
    <xf numFmtId="0" fontId="9" fillId="0" borderId="81" xfId="0" applyFont="1" applyBorder="1" applyAlignment="1">
      <alignment horizontal="left" vertical="center"/>
    </xf>
    <xf numFmtId="0" fontId="9" fillId="0" borderId="5" xfId="0" applyFont="1" applyBorder="1" applyAlignment="1">
      <alignment horizontal="left" vertical="center"/>
    </xf>
    <xf numFmtId="0" fontId="9" fillId="0" borderId="78" xfId="0" applyFont="1" applyBorder="1" applyAlignment="1">
      <alignment horizontal="center" vertical="center" wrapText="1"/>
    </xf>
    <xf numFmtId="1" fontId="20" fillId="2" borderId="80" xfId="0" applyNumberFormat="1" applyFont="1" applyFill="1" applyBorder="1" applyAlignment="1">
      <alignment horizontal="center" vertical="top"/>
    </xf>
    <xf numFmtId="1" fontId="20" fillId="2" borderId="56" xfId="0" applyNumberFormat="1" applyFont="1" applyFill="1" applyBorder="1" applyAlignment="1">
      <alignment horizontal="center" vertical="top"/>
    </xf>
    <xf numFmtId="0" fontId="70" fillId="5" borderId="79" xfId="0" applyNumberFormat="1" applyFont="1" applyFill="1" applyBorder="1" applyAlignment="1">
      <alignment horizontal="left" vertical="top"/>
    </xf>
    <xf numFmtId="0" fontId="70" fillId="5" borderId="80" xfId="0" applyNumberFormat="1" applyFont="1" applyFill="1" applyBorder="1" applyAlignment="1">
      <alignment horizontal="left" vertical="top"/>
    </xf>
    <xf numFmtId="0" fontId="70" fillId="5" borderId="58" xfId="0" applyNumberFormat="1" applyFont="1" applyFill="1" applyBorder="1" applyAlignment="1">
      <alignment horizontal="left" vertical="top"/>
    </xf>
    <xf numFmtId="0" fontId="70" fillId="5" borderId="59" xfId="0" applyNumberFormat="1" applyFont="1" applyFill="1" applyBorder="1" applyAlignment="1">
      <alignment horizontal="left" vertical="top"/>
    </xf>
    <xf numFmtId="0" fontId="20" fillId="5" borderId="36" xfId="0" applyNumberFormat="1" applyFont="1" applyFill="1" applyBorder="1" applyAlignment="1">
      <alignment horizontal="left" vertical="top"/>
    </xf>
    <xf numFmtId="0" fontId="20" fillId="5" borderId="85" xfId="0" applyNumberFormat="1" applyFont="1" applyFill="1" applyBorder="1" applyAlignment="1">
      <alignment horizontal="left" vertical="top"/>
    </xf>
    <xf numFmtId="0" fontId="20" fillId="5" borderId="58" xfId="0" applyNumberFormat="1" applyFont="1" applyFill="1" applyBorder="1" applyAlignment="1">
      <alignment horizontal="left" vertical="top"/>
    </xf>
    <xf numFmtId="0" fontId="20" fillId="5" borderId="59" xfId="0" applyNumberFormat="1" applyFont="1" applyFill="1" applyBorder="1" applyAlignment="1">
      <alignment horizontal="left" vertical="top"/>
    </xf>
    <xf numFmtId="0" fontId="9" fillId="0" borderId="36" xfId="0" applyFont="1" applyBorder="1" applyAlignment="1">
      <alignment horizontal="left"/>
    </xf>
    <xf numFmtId="0" fontId="9" fillId="0" borderId="85" xfId="0" applyFont="1" applyBorder="1" applyAlignment="1">
      <alignment horizontal="left"/>
    </xf>
    <xf numFmtId="0" fontId="9" fillId="0" borderId="6" xfId="0" applyFont="1" applyBorder="1" applyAlignment="1">
      <alignment horizontal="left"/>
    </xf>
    <xf numFmtId="0" fontId="11" fillId="5" borderId="58" xfId="0" applyNumberFormat="1" applyFont="1" applyFill="1" applyBorder="1" applyAlignment="1">
      <alignment horizontal="left" vertical="top" wrapText="1"/>
    </xf>
    <xf numFmtId="0" fontId="63" fillId="5" borderId="58" xfId="4" applyNumberFormat="1" applyFill="1" applyBorder="1" applyAlignment="1" applyProtection="1">
      <alignment horizontal="left" vertical="top" wrapText="1"/>
    </xf>
    <xf numFmtId="0" fontId="9" fillId="0" borderId="36" xfId="0" applyFont="1" applyBorder="1" applyAlignment="1">
      <alignment horizontal="left" vertical="center" wrapText="1"/>
    </xf>
    <xf numFmtId="0" fontId="9" fillId="0" borderId="85" xfId="0" applyFont="1" applyBorder="1" applyAlignment="1">
      <alignment horizontal="left" vertical="center" wrapText="1"/>
    </xf>
    <xf numFmtId="0" fontId="9" fillId="0" borderId="6" xfId="0" applyFont="1" applyBorder="1" applyAlignment="1">
      <alignment horizontal="left" vertical="center" wrapText="1"/>
    </xf>
    <xf numFmtId="0" fontId="19" fillId="5" borderId="36" xfId="0" applyNumberFormat="1" applyFont="1" applyFill="1" applyBorder="1" applyAlignment="1">
      <alignment horizontal="left" vertical="top" wrapText="1"/>
    </xf>
    <xf numFmtId="0" fontId="19" fillId="5" borderId="85" xfId="0" applyNumberFormat="1" applyFont="1" applyFill="1" applyBorder="1" applyAlignment="1">
      <alignment horizontal="left" vertical="top" wrapText="1"/>
    </xf>
    <xf numFmtId="0" fontId="19" fillId="5" borderId="6" xfId="0" applyNumberFormat="1" applyFont="1" applyFill="1" applyBorder="1" applyAlignment="1">
      <alignment horizontal="left" vertical="top" wrapText="1"/>
    </xf>
    <xf numFmtId="0" fontId="9" fillId="0" borderId="67"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9"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77" xfId="0" applyFont="1" applyBorder="1" applyAlignment="1">
      <alignment horizontal="center" vertical="center"/>
    </xf>
    <xf numFmtId="0" fontId="9" fillId="0" borderId="88" xfId="0" applyFont="1" applyBorder="1" applyAlignment="1">
      <alignment horizontal="center" vertical="center"/>
    </xf>
    <xf numFmtId="0" fontId="9" fillId="0" borderId="32" xfId="0" applyFont="1" applyBorder="1" applyAlignment="1">
      <alignment horizontal="center" vertical="center"/>
    </xf>
    <xf numFmtId="0" fontId="9" fillId="0" borderId="78"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9" fillId="5" borderId="3" xfId="0" applyFont="1" applyFill="1" applyBorder="1" applyAlignment="1"/>
    <xf numFmtId="0" fontId="2" fillId="5" borderId="1" xfId="0" applyFont="1" applyFill="1" applyBorder="1" applyAlignment="1"/>
    <xf numFmtId="0" fontId="9" fillId="5" borderId="3" xfId="0" applyFont="1" applyFill="1" applyBorder="1"/>
    <xf numFmtId="0" fontId="0" fillId="5" borderId="1" xfId="0" applyFill="1" applyBorder="1"/>
    <xf numFmtId="0" fontId="9" fillId="0" borderId="97"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24" xfId="0" applyFont="1" applyBorder="1" applyAlignment="1">
      <alignment vertical="center"/>
    </xf>
    <xf numFmtId="0" fontId="9" fillId="0" borderId="82" xfId="0" applyFont="1" applyBorder="1" applyAlignment="1">
      <alignment vertical="center"/>
    </xf>
    <xf numFmtId="0" fontId="9" fillId="0" borderId="14" xfId="0" applyFont="1" applyBorder="1" applyAlignment="1">
      <alignment vertical="center"/>
    </xf>
    <xf numFmtId="16" fontId="9" fillId="0" borderId="77" xfId="0" applyNumberFormat="1" applyFont="1" applyBorder="1" applyAlignment="1">
      <alignment horizontal="center" vertical="center" wrapText="1"/>
    </xf>
    <xf numFmtId="16" fontId="9" fillId="0" borderId="21" xfId="0" applyNumberFormat="1" applyFont="1" applyBorder="1" applyAlignment="1">
      <alignment horizontal="center" vertical="center" wrapText="1"/>
    </xf>
    <xf numFmtId="16" fontId="9" fillId="0" borderId="32" xfId="0" applyNumberFormat="1" applyFont="1" applyBorder="1" applyAlignment="1">
      <alignment horizontal="center" vertical="center" wrapText="1"/>
    </xf>
    <xf numFmtId="0" fontId="70" fillId="5" borderId="36" xfId="0" applyNumberFormat="1" applyFont="1" applyFill="1" applyBorder="1" applyAlignment="1">
      <alignment horizontal="left" vertical="top"/>
    </xf>
    <xf numFmtId="0" fontId="70" fillId="5" borderId="85" xfId="0" applyNumberFormat="1" applyFont="1" applyFill="1" applyBorder="1" applyAlignment="1">
      <alignment horizontal="left" vertical="top"/>
    </xf>
    <xf numFmtId="0" fontId="9" fillId="5" borderId="2" xfId="0" applyFont="1" applyFill="1" applyBorder="1" applyAlignment="1">
      <alignment horizontal="left" vertical="center" wrapText="1"/>
    </xf>
    <xf numFmtId="0" fontId="9" fillId="5" borderId="68" xfId="0" applyFont="1" applyFill="1" applyBorder="1" applyAlignment="1">
      <alignment horizontal="left" vertical="center" wrapText="1"/>
    </xf>
    <xf numFmtId="0" fontId="9" fillId="5" borderId="3" xfId="0" applyFont="1" applyFill="1" applyBorder="1" applyAlignment="1">
      <alignment vertical="center" wrapText="1"/>
    </xf>
    <xf numFmtId="0" fontId="9" fillId="5" borderId="1" xfId="0" applyFont="1" applyFill="1" applyBorder="1" applyAlignment="1">
      <alignment vertical="center" wrapText="1"/>
    </xf>
    <xf numFmtId="0" fontId="12" fillId="0" borderId="67"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8" xfId="0" applyFont="1" applyBorder="1" applyAlignment="1">
      <alignment horizontal="center" vertical="center" wrapText="1"/>
    </xf>
    <xf numFmtId="0" fontId="9" fillId="0" borderId="35" xfId="0" applyFont="1" applyFill="1" applyBorder="1" applyAlignment="1">
      <alignment horizontal="left" vertical="center" wrapText="1"/>
    </xf>
    <xf numFmtId="0" fontId="9" fillId="0" borderId="8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6" xfId="0" applyFont="1" applyFill="1" applyBorder="1" applyAlignment="1">
      <alignment horizontal="left" vertical="center"/>
    </xf>
    <xf numFmtId="0" fontId="9" fillId="0" borderId="85" xfId="0" applyFont="1" applyFill="1" applyBorder="1" applyAlignment="1">
      <alignment horizontal="left" vertical="center"/>
    </xf>
    <xf numFmtId="0" fontId="9" fillId="0" borderId="6" xfId="0" applyFont="1" applyFill="1" applyBorder="1" applyAlignment="1">
      <alignment horizontal="left" vertical="center"/>
    </xf>
    <xf numFmtId="0" fontId="9"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2" fillId="0" borderId="76" xfId="0" applyFont="1" applyBorder="1" applyAlignment="1">
      <alignment horizontal="center" vertical="center"/>
    </xf>
    <xf numFmtId="0" fontId="2" fillId="0" borderId="75" xfId="0" applyFont="1" applyBorder="1" applyAlignment="1">
      <alignment horizontal="center" vertical="center"/>
    </xf>
    <xf numFmtId="0" fontId="2" fillId="0" borderId="19" xfId="0" applyFont="1" applyBorder="1" applyAlignment="1">
      <alignment horizontal="center" vertical="center"/>
    </xf>
    <xf numFmtId="0" fontId="9" fillId="0" borderId="3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0" xfId="0" applyFont="1" applyBorder="1" applyAlignment="1">
      <alignment horizontal="center" vertical="center" wrapText="1"/>
    </xf>
    <xf numFmtId="0" fontId="11" fillId="0" borderId="77" xfId="0" applyFont="1" applyBorder="1" applyAlignment="1" applyProtection="1">
      <alignment horizontal="center" vertical="center"/>
    </xf>
    <xf numFmtId="0" fontId="11" fillId="0" borderId="88"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78" xfId="0" applyFont="1" applyBorder="1" applyAlignment="1" applyProtection="1">
      <alignment horizontal="center" vertical="center"/>
    </xf>
    <xf numFmtId="1" fontId="11" fillId="0" borderId="77" xfId="0" applyNumberFormat="1" applyFont="1" applyFill="1" applyBorder="1" applyAlignment="1" applyProtection="1">
      <alignment horizontal="center" vertical="center" wrapText="1"/>
    </xf>
    <xf numFmtId="1" fontId="11" fillId="0" borderId="89" xfId="0" applyNumberFormat="1" applyFont="1" applyFill="1" applyBorder="1" applyAlignment="1" applyProtection="1">
      <alignment horizontal="center" vertical="center" wrapText="1"/>
    </xf>
    <xf numFmtId="1" fontId="11" fillId="0" borderId="21" xfId="0" applyNumberFormat="1" applyFont="1" applyFill="1" applyBorder="1" applyAlignment="1" applyProtection="1">
      <alignment horizontal="center" vertical="center" wrapText="1"/>
    </xf>
    <xf numFmtId="1" fontId="11" fillId="0" borderId="73" xfId="0" applyNumberFormat="1" applyFont="1" applyFill="1" applyBorder="1" applyAlignment="1" applyProtection="1">
      <alignment horizontal="center" vertical="center" wrapText="1"/>
    </xf>
    <xf numFmtId="1" fontId="11" fillId="0" borderId="54" xfId="0" applyNumberFormat="1" applyFont="1" applyFill="1" applyBorder="1" applyAlignment="1" applyProtection="1">
      <alignment horizontal="center" vertical="center" wrapText="1"/>
    </xf>
    <xf numFmtId="1" fontId="11" fillId="0" borderId="91" xfId="0" applyNumberFormat="1" applyFont="1" applyFill="1" applyBorder="1" applyAlignment="1" applyProtection="1">
      <alignment horizontal="center" vertical="center" wrapText="1"/>
    </xf>
    <xf numFmtId="0" fontId="11" fillId="5" borderId="77" xfId="0" applyFont="1" applyFill="1" applyBorder="1" applyAlignment="1">
      <alignment horizontal="left" vertical="top" wrapText="1"/>
    </xf>
    <xf numFmtId="0" fontId="11" fillId="5" borderId="88" xfId="0" applyFont="1" applyFill="1" applyBorder="1" applyAlignment="1">
      <alignment horizontal="left" vertical="top" wrapText="1"/>
    </xf>
    <xf numFmtId="0" fontId="11" fillId="5" borderId="89" xfId="0" applyFont="1" applyFill="1" applyBorder="1" applyAlignment="1">
      <alignment horizontal="left" vertical="top" wrapText="1"/>
    </xf>
    <xf numFmtId="0" fontId="11" fillId="5" borderId="21" xfId="0" applyFont="1" applyFill="1" applyBorder="1" applyAlignment="1">
      <alignment horizontal="left" vertical="top" wrapText="1"/>
    </xf>
    <xf numFmtId="0" fontId="11" fillId="5" borderId="0" xfId="0" applyFont="1" applyFill="1" applyBorder="1" applyAlignment="1">
      <alignment horizontal="left" vertical="top" wrapText="1"/>
    </xf>
    <xf numFmtId="0" fontId="11" fillId="5" borderId="73" xfId="0" applyFont="1" applyFill="1" applyBorder="1" applyAlignment="1">
      <alignment horizontal="left" vertical="top" wrapText="1"/>
    </xf>
    <xf numFmtId="0" fontId="11" fillId="5" borderId="32" xfId="0" applyFont="1" applyFill="1" applyBorder="1" applyAlignment="1">
      <alignment horizontal="left" vertical="top" wrapText="1"/>
    </xf>
    <xf numFmtId="0" fontId="11" fillId="5" borderId="78" xfId="0" applyFont="1" applyFill="1" applyBorder="1" applyAlignment="1">
      <alignment horizontal="left" vertical="top" wrapText="1"/>
    </xf>
    <xf numFmtId="0" fontId="11" fillId="5" borderId="74" xfId="0" applyFont="1" applyFill="1" applyBorder="1" applyAlignment="1">
      <alignment horizontal="left" vertical="top" wrapText="1"/>
    </xf>
    <xf numFmtId="2" fontId="19" fillId="5" borderId="58" xfId="0" applyNumberFormat="1" applyFont="1" applyFill="1" applyBorder="1" applyAlignment="1">
      <alignment horizontal="left" vertical="top"/>
    </xf>
    <xf numFmtId="2" fontId="19" fillId="5" borderId="59" xfId="0" applyNumberFormat="1" applyFont="1" applyFill="1" applyBorder="1" applyAlignment="1">
      <alignment horizontal="left" vertical="top"/>
    </xf>
    <xf numFmtId="2" fontId="19" fillId="5" borderId="20" xfId="0" applyNumberFormat="1" applyFont="1" applyFill="1" applyBorder="1" applyAlignment="1">
      <alignment horizontal="left" vertical="top"/>
    </xf>
    <xf numFmtId="2" fontId="19" fillId="2" borderId="58" xfId="0" applyNumberFormat="1" applyFont="1" applyFill="1" applyBorder="1" applyAlignment="1">
      <alignment horizontal="left" vertical="top"/>
    </xf>
    <xf numFmtId="2" fontId="19" fillId="2" borderId="59" xfId="0" applyNumberFormat="1" applyFont="1" applyFill="1" applyBorder="1" applyAlignment="1">
      <alignment horizontal="left" vertical="top"/>
    </xf>
    <xf numFmtId="2" fontId="19" fillId="2" borderId="20" xfId="0" applyNumberFormat="1" applyFont="1" applyFill="1" applyBorder="1" applyAlignment="1">
      <alignment horizontal="left" vertical="top"/>
    </xf>
    <xf numFmtId="0" fontId="9" fillId="0" borderId="36" xfId="0" applyFont="1" applyFill="1" applyBorder="1" applyAlignment="1">
      <alignment vertical="center"/>
    </xf>
    <xf numFmtId="0" fontId="9" fillId="0" borderId="85" xfId="0" applyFont="1" applyFill="1" applyBorder="1" applyAlignment="1">
      <alignment vertical="center"/>
    </xf>
    <xf numFmtId="0" fontId="9" fillId="0" borderId="6" xfId="0" applyFont="1" applyFill="1" applyBorder="1" applyAlignment="1">
      <alignment vertical="center"/>
    </xf>
    <xf numFmtId="0" fontId="9" fillId="0" borderId="89" xfId="0" applyFont="1" applyBorder="1" applyAlignment="1">
      <alignment horizontal="center" vertical="center"/>
    </xf>
    <xf numFmtId="1" fontId="27" fillId="2" borderId="79" xfId="0" applyNumberFormat="1" applyFont="1" applyFill="1" applyBorder="1" applyAlignment="1">
      <alignment horizontal="center" vertical="top"/>
    </xf>
    <xf numFmtId="1" fontId="27" fillId="2" borderId="56" xfId="0" applyNumberFormat="1" applyFont="1" applyFill="1" applyBorder="1" applyAlignment="1">
      <alignment horizontal="center" vertical="top"/>
    </xf>
    <xf numFmtId="0" fontId="46" fillId="0" borderId="24" xfId="0" applyFont="1" applyFill="1" applyBorder="1" applyAlignment="1">
      <alignment horizontal="center" vertical="center"/>
    </xf>
    <xf numFmtId="0" fontId="46" fillId="0" borderId="82" xfId="0" applyFont="1" applyFill="1" applyBorder="1" applyAlignment="1">
      <alignment horizontal="center" vertical="center"/>
    </xf>
    <xf numFmtId="0" fontId="46" fillId="0" borderId="14" xfId="0" applyFont="1" applyFill="1" applyBorder="1" applyAlignment="1">
      <alignment horizontal="center" vertical="center"/>
    </xf>
    <xf numFmtId="0" fontId="9" fillId="0" borderId="79" xfId="0" applyFont="1" applyFill="1" applyBorder="1" applyAlignment="1">
      <alignment horizontal="left" vertical="center" wrapText="1"/>
    </xf>
    <xf numFmtId="0" fontId="9" fillId="0" borderId="80"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27" fillId="2" borderId="24" xfId="0" applyFont="1" applyFill="1" applyBorder="1" applyAlignment="1">
      <alignment horizontal="center" vertical="center" wrapText="1"/>
    </xf>
    <xf numFmtId="0" fontId="27" fillId="2" borderId="82"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3" borderId="78" xfId="0" applyFont="1" applyFill="1" applyBorder="1" applyAlignment="1">
      <alignment horizontal="left" vertical="center"/>
    </xf>
    <xf numFmtId="0" fontId="9" fillId="5" borderId="57" xfId="0" applyFont="1" applyFill="1" applyBorder="1" applyAlignment="1">
      <alignment horizontal="left" vertical="center" wrapText="1"/>
    </xf>
    <xf numFmtId="0" fontId="9" fillId="5" borderId="16" xfId="0" applyFont="1" applyFill="1" applyBorder="1" applyAlignment="1">
      <alignment horizontal="left" vertical="center" wrapText="1"/>
    </xf>
    <xf numFmtId="1" fontId="27" fillId="2" borderId="21" xfId="0" applyNumberFormat="1" applyFont="1" applyFill="1" applyBorder="1" applyAlignment="1">
      <alignment horizontal="center" vertical="center" wrapText="1"/>
    </xf>
    <xf numFmtId="1" fontId="27" fillId="2" borderId="73" xfId="0" applyNumberFormat="1" applyFont="1" applyFill="1" applyBorder="1" applyAlignment="1">
      <alignment horizontal="center" vertical="center" wrapText="1"/>
    </xf>
    <xf numFmtId="0" fontId="61" fillId="5" borderId="58" xfId="0" applyFont="1" applyFill="1" applyBorder="1" applyAlignment="1">
      <alignment horizontal="left" wrapText="1"/>
    </xf>
    <xf numFmtId="0" fontId="61" fillId="5" borderId="59" xfId="0" applyFont="1" applyFill="1" applyBorder="1" applyAlignment="1">
      <alignment horizontal="left" wrapText="1"/>
    </xf>
    <xf numFmtId="0" fontId="61" fillId="5" borderId="20" xfId="0" applyFont="1" applyFill="1" applyBorder="1" applyAlignment="1">
      <alignment horizontal="left" wrapText="1"/>
    </xf>
    <xf numFmtId="0" fontId="27" fillId="5" borderId="59" xfId="0" applyFont="1" applyFill="1" applyBorder="1" applyAlignment="1">
      <alignment horizontal="left" vertical="top" wrapText="1"/>
    </xf>
    <xf numFmtId="0" fontId="71" fillId="5" borderId="61" xfId="0" applyFont="1" applyFill="1" applyBorder="1" applyAlignment="1">
      <alignment horizontal="left" vertical="top" wrapText="1"/>
    </xf>
    <xf numFmtId="0" fontId="71" fillId="5" borderId="62" xfId="0" applyFont="1" applyFill="1" applyBorder="1" applyAlignment="1">
      <alignment horizontal="left" vertical="top" wrapText="1"/>
    </xf>
    <xf numFmtId="0" fontId="71" fillId="5" borderId="63" xfId="0" applyFont="1" applyFill="1" applyBorder="1" applyAlignment="1">
      <alignment horizontal="left" vertical="top" wrapText="1"/>
    </xf>
    <xf numFmtId="0" fontId="71" fillId="5" borderId="79" xfId="0" applyFont="1" applyFill="1" applyBorder="1" applyAlignment="1">
      <alignment horizontal="left" vertical="top" wrapText="1"/>
    </xf>
    <xf numFmtId="0" fontId="71" fillId="5" borderId="80" xfId="0" applyFont="1" applyFill="1" applyBorder="1" applyAlignment="1">
      <alignment horizontal="left" vertical="top" wrapText="1"/>
    </xf>
    <xf numFmtId="0" fontId="71" fillId="5" borderId="56" xfId="0" applyFont="1" applyFill="1" applyBorder="1" applyAlignment="1">
      <alignment horizontal="left" vertical="top" wrapText="1"/>
    </xf>
    <xf numFmtId="0" fontId="9" fillId="5" borderId="77" xfId="0" applyFont="1" applyFill="1" applyBorder="1" applyAlignment="1">
      <alignment horizontal="center" vertical="center" wrapText="1"/>
    </xf>
    <xf numFmtId="0" fontId="27" fillId="5" borderId="88" xfId="0" applyFont="1" applyFill="1" applyBorder="1" applyAlignment="1">
      <alignment horizontal="center" vertical="center" wrapText="1"/>
    </xf>
    <xf numFmtId="0" fontId="27" fillId="5" borderId="89" xfId="0" applyFont="1" applyFill="1" applyBorder="1" applyAlignment="1">
      <alignment horizontal="center" vertical="center" wrapText="1"/>
    </xf>
    <xf numFmtId="0" fontId="27" fillId="5" borderId="32" xfId="0" applyFont="1" applyFill="1" applyBorder="1" applyAlignment="1">
      <alignment horizontal="center" vertical="center" wrapText="1"/>
    </xf>
    <xf numFmtId="0" fontId="27" fillId="5" borderId="78" xfId="0" applyFont="1" applyFill="1" applyBorder="1" applyAlignment="1">
      <alignment horizontal="center" vertical="center" wrapText="1"/>
    </xf>
    <xf numFmtId="0" fontId="27" fillId="5" borderId="74" xfId="0" applyFont="1" applyFill="1" applyBorder="1" applyAlignment="1">
      <alignment horizontal="center" vertical="center" wrapText="1"/>
    </xf>
    <xf numFmtId="0" fontId="35" fillId="5" borderId="61" xfId="0" applyFont="1" applyFill="1" applyBorder="1" applyAlignment="1">
      <alignment horizontal="left" vertical="top" wrapText="1"/>
    </xf>
    <xf numFmtId="0" fontId="35" fillId="5" borderId="62" xfId="0" applyFont="1" applyFill="1" applyBorder="1" applyAlignment="1">
      <alignment horizontal="left" vertical="top" wrapText="1"/>
    </xf>
    <xf numFmtId="0" fontId="35" fillId="5" borderId="63" xfId="0" applyFont="1" applyFill="1" applyBorder="1" applyAlignment="1">
      <alignment horizontal="left" vertical="top" wrapText="1"/>
    </xf>
    <xf numFmtId="0" fontId="61" fillId="11" borderId="36" xfId="0" applyFont="1" applyFill="1" applyBorder="1" applyAlignment="1">
      <alignment horizontal="left" wrapText="1"/>
    </xf>
    <xf numFmtId="0" fontId="61" fillId="11" borderId="85" xfId="0" applyFont="1" applyFill="1" applyBorder="1" applyAlignment="1">
      <alignment horizontal="left" wrapText="1"/>
    </xf>
    <xf numFmtId="0" fontId="61" fillId="11" borderId="6" xfId="0" applyFont="1" applyFill="1" applyBorder="1" applyAlignment="1">
      <alignment horizontal="left" wrapText="1"/>
    </xf>
    <xf numFmtId="0" fontId="61" fillId="5" borderId="61" xfId="0" applyFont="1" applyFill="1" applyBorder="1" applyAlignment="1">
      <alignment horizontal="left" wrapText="1"/>
    </xf>
    <xf numFmtId="0" fontId="61" fillId="5" borderId="62" xfId="0" applyFont="1" applyFill="1" applyBorder="1" applyAlignment="1">
      <alignment horizontal="left" wrapText="1"/>
    </xf>
    <xf numFmtId="0" fontId="61" fillId="5" borderId="63" xfId="0" applyFont="1" applyFill="1" applyBorder="1" applyAlignment="1">
      <alignment horizontal="left" wrapText="1"/>
    </xf>
    <xf numFmtId="0" fontId="61" fillId="11" borderId="68" xfId="0" applyFont="1" applyFill="1" applyBorder="1" applyAlignment="1">
      <alignment horizontal="left" wrapText="1"/>
    </xf>
    <xf numFmtId="0" fontId="61" fillId="11" borderId="10" xfId="0" applyFont="1" applyFill="1" applyBorder="1" applyAlignment="1">
      <alignment horizontal="left" wrapText="1"/>
    </xf>
    <xf numFmtId="0" fontId="61" fillId="5" borderId="3" xfId="0" applyFont="1" applyFill="1" applyBorder="1" applyAlignment="1">
      <alignment horizontal="left" wrapText="1"/>
    </xf>
    <xf numFmtId="0" fontId="61" fillId="5" borderId="1" xfId="0" applyFont="1" applyFill="1" applyBorder="1" applyAlignment="1">
      <alignment horizontal="left" wrapText="1"/>
    </xf>
    <xf numFmtId="0" fontId="61" fillId="5" borderId="11" xfId="0" applyFont="1" applyFill="1" applyBorder="1" applyAlignment="1">
      <alignment horizontal="left" wrapText="1"/>
    </xf>
    <xf numFmtId="0" fontId="9" fillId="0" borderId="58" xfId="0" applyFont="1" applyBorder="1" applyAlignment="1">
      <alignment horizontal="left" vertical="top"/>
    </xf>
    <xf numFmtId="0" fontId="9" fillId="0" borderId="59" xfId="0" applyFont="1" applyBorder="1" applyAlignment="1">
      <alignment horizontal="left" vertical="top"/>
    </xf>
    <xf numFmtId="0" fontId="9" fillId="0" borderId="20" xfId="0" applyFont="1" applyBorder="1" applyAlignment="1">
      <alignment horizontal="left" vertical="top"/>
    </xf>
    <xf numFmtId="14" fontId="58" fillId="11" borderId="76" xfId="0" applyNumberFormat="1" applyFont="1" applyFill="1" applyBorder="1" applyAlignment="1">
      <alignment horizontal="center" vertical="center"/>
    </xf>
    <xf numFmtId="14" fontId="58" fillId="11" borderId="19" xfId="0" applyNumberFormat="1" applyFont="1" applyFill="1" applyBorder="1" applyAlignment="1">
      <alignment horizontal="center" vertical="center"/>
    </xf>
    <xf numFmtId="0" fontId="61" fillId="5" borderId="26" xfId="0" applyFont="1" applyFill="1" applyBorder="1" applyAlignment="1">
      <alignment wrapText="1"/>
    </xf>
    <xf numFmtId="0" fontId="62" fillId="5" borderId="58" xfId="0" applyFont="1" applyFill="1" applyBorder="1" applyAlignment="1">
      <alignment horizontal="center" wrapText="1"/>
    </xf>
    <xf numFmtId="0" fontId="62" fillId="5" borderId="59" xfId="0" applyFont="1" applyFill="1" applyBorder="1" applyAlignment="1">
      <alignment horizontal="center" wrapText="1"/>
    </xf>
    <xf numFmtId="0" fontId="62" fillId="5" borderId="20" xfId="0" applyFont="1" applyFill="1" applyBorder="1" applyAlignment="1">
      <alignment horizontal="center" wrapText="1"/>
    </xf>
    <xf numFmtId="1" fontId="27" fillId="2" borderId="77" xfId="0" applyNumberFormat="1" applyFont="1" applyFill="1" applyBorder="1" applyAlignment="1">
      <alignment horizontal="center" vertical="center" wrapText="1"/>
    </xf>
    <xf numFmtId="1" fontId="27" fillId="2" borderId="89" xfId="0" applyNumberFormat="1" applyFont="1" applyFill="1" applyBorder="1" applyAlignment="1">
      <alignment horizontal="center" vertical="center" wrapText="1"/>
    </xf>
    <xf numFmtId="0" fontId="27" fillId="11" borderId="70" xfId="0" applyFont="1" applyFill="1" applyBorder="1" applyAlignment="1">
      <alignment horizontal="left" vertical="center" wrapText="1"/>
    </xf>
    <xf numFmtId="0" fontId="27" fillId="5" borderId="6" xfId="0" applyFont="1" applyFill="1" applyBorder="1" applyAlignment="1">
      <alignment horizontal="left" vertical="center" wrapText="1"/>
    </xf>
    <xf numFmtId="0" fontId="27" fillId="5" borderId="100" xfId="0" applyFont="1" applyFill="1" applyBorder="1" applyAlignment="1">
      <alignment horizontal="left" vertical="center" wrapText="1"/>
    </xf>
    <xf numFmtId="0" fontId="27" fillId="5" borderId="92" xfId="0" applyFont="1" applyFill="1" applyBorder="1" applyAlignment="1">
      <alignment horizontal="left" vertical="center" wrapText="1"/>
    </xf>
    <xf numFmtId="0" fontId="27" fillId="5" borderId="101" xfId="0" applyFont="1" applyFill="1" applyBorder="1" applyAlignment="1">
      <alignment horizontal="left" vertical="center" wrapText="1"/>
    </xf>
    <xf numFmtId="0" fontId="27" fillId="5" borderId="90" xfId="0" applyFont="1" applyFill="1" applyBorder="1" applyAlignment="1">
      <alignment horizontal="left" vertical="center" wrapText="1"/>
    </xf>
    <xf numFmtId="0" fontId="27" fillId="5" borderId="71" xfId="0" applyFont="1" applyFill="1" applyBorder="1" applyAlignment="1">
      <alignment horizontal="left" vertical="center" wrapText="1"/>
    </xf>
    <xf numFmtId="0" fontId="27" fillId="5" borderId="93" xfId="0" applyFont="1" applyFill="1" applyBorder="1" applyAlignment="1">
      <alignment horizontal="left" vertical="center" wrapText="1"/>
    </xf>
    <xf numFmtId="0" fontId="27" fillId="5" borderId="103" xfId="0" applyFont="1" applyFill="1" applyBorder="1" applyAlignment="1">
      <alignment horizontal="left" vertical="center" wrapText="1"/>
    </xf>
    <xf numFmtId="0" fontId="27" fillId="5" borderId="58" xfId="0" applyFont="1" applyFill="1" applyBorder="1" applyAlignment="1">
      <alignment horizontal="left" vertical="center" wrapText="1"/>
    </xf>
    <xf numFmtId="0" fontId="0" fillId="0" borderId="59" xfId="0" applyBorder="1"/>
    <xf numFmtId="0" fontId="0" fillId="0" borderId="20" xfId="0" applyBorder="1"/>
    <xf numFmtId="0" fontId="9" fillId="0" borderId="86"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13" xfId="0" applyFont="1" applyFill="1" applyBorder="1" applyAlignment="1">
      <alignment horizontal="center" vertical="center"/>
    </xf>
    <xf numFmtId="0" fontId="0" fillId="0" borderId="82" xfId="0" applyBorder="1"/>
    <xf numFmtId="0" fontId="0" fillId="0" borderId="14" xfId="0" applyBorder="1"/>
    <xf numFmtId="14" fontId="68" fillId="11" borderId="76" xfId="0" applyNumberFormat="1" applyFont="1" applyFill="1" applyBorder="1" applyAlignment="1">
      <alignment horizontal="left" vertical="center"/>
    </xf>
    <xf numFmtId="14" fontId="68" fillId="11" borderId="19" xfId="0" applyNumberFormat="1" applyFont="1" applyFill="1" applyBorder="1" applyAlignment="1">
      <alignment horizontal="left" vertical="center"/>
    </xf>
    <xf numFmtId="0" fontId="9" fillId="11" borderId="83" xfId="0" applyFont="1" applyFill="1" applyBorder="1" applyAlignment="1">
      <alignment horizontal="left" vertical="center" wrapText="1"/>
    </xf>
    <xf numFmtId="0" fontId="61" fillId="11" borderId="31" xfId="0" applyFont="1" applyFill="1" applyBorder="1" applyAlignment="1">
      <alignment horizontal="left" wrapText="1"/>
    </xf>
    <xf numFmtId="0" fontId="61" fillId="11" borderId="70" xfId="0" applyFont="1" applyFill="1" applyBorder="1" applyAlignment="1">
      <alignment horizontal="left" wrapText="1"/>
    </xf>
    <xf numFmtId="0" fontId="61" fillId="11" borderId="12" xfId="0" applyFont="1" applyFill="1" applyBorder="1" applyAlignment="1">
      <alignment horizontal="left" wrapText="1"/>
    </xf>
    <xf numFmtId="0" fontId="61" fillId="11" borderId="86" xfId="0" applyFont="1" applyFill="1" applyBorder="1" applyAlignment="1">
      <alignment horizontal="left" wrapText="1"/>
    </xf>
    <xf numFmtId="0" fontId="61" fillId="11" borderId="83" xfId="0" applyFont="1" applyFill="1" applyBorder="1" applyAlignment="1">
      <alignment horizontal="left" wrapText="1"/>
    </xf>
    <xf numFmtId="0" fontId="61" fillId="11" borderId="102" xfId="0" applyFont="1" applyFill="1" applyBorder="1" applyAlignment="1">
      <alignment horizontal="left" wrapText="1"/>
    </xf>
    <xf numFmtId="0" fontId="9" fillId="5" borderId="67" xfId="0" applyFont="1" applyFill="1" applyBorder="1" applyAlignment="1">
      <alignment horizontal="left" vertical="center" wrapText="1"/>
    </xf>
    <xf numFmtId="0" fontId="68" fillId="5" borderId="58" xfId="0" applyFont="1" applyFill="1" applyBorder="1" applyAlignment="1">
      <alignment horizontal="left" vertical="center" wrapText="1"/>
    </xf>
    <xf numFmtId="0" fontId="68" fillId="5" borderId="59" xfId="0" applyFont="1" applyFill="1" applyBorder="1" applyAlignment="1">
      <alignment horizontal="left" vertical="center" wrapText="1"/>
    </xf>
    <xf numFmtId="0" fontId="27" fillId="11" borderId="31" xfId="0" applyFont="1" applyFill="1" applyBorder="1" applyAlignment="1">
      <alignment horizontal="left" vertical="center" wrapText="1"/>
    </xf>
    <xf numFmtId="0" fontId="9" fillId="5" borderId="81" xfId="0" applyFont="1" applyFill="1" applyBorder="1" applyAlignment="1">
      <alignment horizontal="left" vertical="center" wrapText="1"/>
    </xf>
    <xf numFmtId="0" fontId="68" fillId="11" borderId="77" xfId="0" applyFont="1" applyFill="1" applyBorder="1" applyAlignment="1">
      <alignment horizontal="left"/>
    </xf>
    <xf numFmtId="0" fontId="68" fillId="11" borderId="88" xfId="0" applyFont="1" applyFill="1" applyBorder="1" applyAlignment="1">
      <alignment horizontal="left"/>
    </xf>
    <xf numFmtId="0" fontId="68" fillId="11" borderId="89" xfId="0" applyFont="1" applyFill="1" applyBorder="1" applyAlignment="1">
      <alignment horizontal="left"/>
    </xf>
    <xf numFmtId="0" fontId="61" fillId="11" borderId="2" xfId="0" applyFont="1" applyFill="1" applyBorder="1" applyAlignment="1">
      <alignment horizontal="left" wrapText="1"/>
    </xf>
    <xf numFmtId="0" fontId="27" fillId="5" borderId="35" xfId="0" applyFont="1" applyFill="1" applyBorder="1" applyAlignment="1">
      <alignment horizontal="left" vertical="center" wrapText="1"/>
    </xf>
    <xf numFmtId="0" fontId="0" fillId="0" borderId="81" xfId="0" applyBorder="1"/>
    <xf numFmtId="0" fontId="0" fillId="0" borderId="5" xfId="0" applyBorder="1"/>
    <xf numFmtId="0" fontId="9" fillId="11" borderId="50" xfId="0" applyFont="1" applyFill="1" applyBorder="1" applyAlignment="1">
      <alignment horizontal="left" vertical="top" wrapText="1"/>
    </xf>
    <xf numFmtId="0" fontId="27" fillId="11" borderId="59" xfId="0" applyFont="1" applyFill="1" applyBorder="1" applyAlignment="1">
      <alignment horizontal="left" vertical="top" wrapText="1"/>
    </xf>
    <xf numFmtId="0" fontId="27" fillId="11" borderId="18" xfId="0" applyFont="1" applyFill="1" applyBorder="1" applyAlignment="1">
      <alignment horizontal="left" vertical="top" wrapText="1"/>
    </xf>
    <xf numFmtId="0" fontId="11" fillId="5" borderId="81" xfId="0" applyNumberFormat="1" applyFont="1" applyFill="1" applyBorder="1" applyAlignment="1">
      <alignment horizontal="left" vertical="top" wrapText="1"/>
    </xf>
    <xf numFmtId="0" fontId="11" fillId="5" borderId="5" xfId="0" applyNumberFormat="1" applyFont="1" applyFill="1" applyBorder="1" applyAlignment="1">
      <alignment horizontal="left" vertical="top" wrapText="1"/>
    </xf>
    <xf numFmtId="0" fontId="11" fillId="5" borderId="59" xfId="0" applyNumberFormat="1" applyFont="1" applyFill="1" applyBorder="1" applyAlignment="1">
      <alignment horizontal="left" vertical="top" wrapText="1"/>
    </xf>
    <xf numFmtId="0" fontId="11" fillId="5" borderId="20" xfId="0" applyNumberFormat="1" applyFont="1" applyFill="1" applyBorder="1" applyAlignment="1">
      <alignment horizontal="left" vertical="top" wrapText="1"/>
    </xf>
    <xf numFmtId="0" fontId="9" fillId="5" borderId="65" xfId="0" applyFont="1" applyFill="1" applyBorder="1" applyAlignment="1">
      <alignment horizontal="left" vertical="center" wrapText="1"/>
    </xf>
    <xf numFmtId="0" fontId="9" fillId="11" borderId="99" xfId="0" applyFont="1" applyFill="1" applyBorder="1" applyAlignment="1">
      <alignment horizontal="center" vertical="center"/>
    </xf>
    <xf numFmtId="0" fontId="9" fillId="11" borderId="85" xfId="0" applyFont="1" applyFill="1" applyBorder="1" applyAlignment="1">
      <alignment horizontal="center" vertical="center"/>
    </xf>
    <xf numFmtId="0" fontId="9" fillId="11" borderId="31" xfId="0" applyFont="1" applyFill="1" applyBorder="1" applyAlignment="1">
      <alignment horizontal="center" vertical="center"/>
    </xf>
    <xf numFmtId="0" fontId="9" fillId="11" borderId="36" xfId="0" applyFont="1" applyFill="1" applyBorder="1" applyAlignment="1">
      <alignment horizontal="left" vertical="top" wrapText="1"/>
    </xf>
    <xf numFmtId="0" fontId="9" fillId="11" borderId="85" xfId="0" applyFont="1" applyFill="1" applyBorder="1" applyAlignment="1">
      <alignment horizontal="left" vertical="top" wrapText="1"/>
    </xf>
    <xf numFmtId="0" fontId="9" fillId="11" borderId="31" xfId="0" applyFont="1" applyFill="1" applyBorder="1" applyAlignment="1">
      <alignment horizontal="left" vertical="top" wrapText="1"/>
    </xf>
    <xf numFmtId="0" fontId="9" fillId="11" borderId="50" xfId="0" applyFont="1" applyFill="1" applyBorder="1" applyAlignment="1">
      <alignment horizontal="left" vertical="center" wrapText="1"/>
    </xf>
    <xf numFmtId="0" fontId="27" fillId="11" borderId="59" xfId="0" applyFont="1" applyFill="1" applyBorder="1" applyAlignment="1">
      <alignment horizontal="left" vertical="center" wrapText="1"/>
    </xf>
    <xf numFmtId="0" fontId="27" fillId="11" borderId="18" xfId="0" applyFont="1" applyFill="1" applyBorder="1" applyAlignment="1">
      <alignment horizontal="left" vertical="center" wrapText="1"/>
    </xf>
    <xf numFmtId="0" fontId="9" fillId="11" borderId="87" xfId="0" applyFont="1" applyFill="1" applyBorder="1" applyAlignment="1">
      <alignment horizontal="left" vertical="center"/>
    </xf>
    <xf numFmtId="0" fontId="9" fillId="11" borderId="81" xfId="0" applyFont="1" applyFill="1" applyBorder="1" applyAlignment="1">
      <alignment horizontal="left" vertical="center"/>
    </xf>
    <xf numFmtId="0" fontId="9" fillId="11" borderId="90" xfId="0" applyFont="1" applyFill="1" applyBorder="1" applyAlignment="1">
      <alignment horizontal="left" vertical="center"/>
    </xf>
    <xf numFmtId="0" fontId="19" fillId="5" borderId="77" xfId="0" applyNumberFormat="1" applyFont="1" applyFill="1" applyBorder="1" applyAlignment="1">
      <alignment horizontal="left" vertical="top" wrapText="1"/>
    </xf>
    <xf numFmtId="0" fontId="19" fillId="5" borderId="88" xfId="0" applyNumberFormat="1" applyFont="1" applyFill="1" applyBorder="1" applyAlignment="1">
      <alignment horizontal="left" vertical="top" wrapText="1"/>
    </xf>
    <xf numFmtId="0" fontId="19" fillId="5" borderId="89" xfId="0" applyNumberFormat="1" applyFont="1" applyFill="1" applyBorder="1" applyAlignment="1">
      <alignment horizontal="left" vertical="top" wrapText="1"/>
    </xf>
    <xf numFmtId="0" fontId="19" fillId="5" borderId="21" xfId="0" applyNumberFormat="1" applyFont="1" applyFill="1" applyBorder="1" applyAlignment="1">
      <alignment horizontal="left" vertical="top" wrapText="1"/>
    </xf>
    <xf numFmtId="0" fontId="19" fillId="5" borderId="0" xfId="0" applyNumberFormat="1" applyFont="1" applyFill="1" applyBorder="1" applyAlignment="1">
      <alignment horizontal="left" vertical="top" wrapText="1"/>
    </xf>
    <xf numFmtId="0" fontId="19" fillId="5" borderId="73" xfId="0" applyNumberFormat="1" applyFont="1" applyFill="1" applyBorder="1" applyAlignment="1">
      <alignment horizontal="left" vertical="top" wrapText="1"/>
    </xf>
    <xf numFmtId="0" fontId="19" fillId="5" borderId="32" xfId="0" applyNumberFormat="1" applyFont="1" applyFill="1" applyBorder="1" applyAlignment="1">
      <alignment horizontal="left" vertical="top" wrapText="1"/>
    </xf>
    <xf numFmtId="0" fontId="19" fillId="5" borderId="78" xfId="0" applyNumberFormat="1" applyFont="1" applyFill="1" applyBorder="1" applyAlignment="1">
      <alignment horizontal="left" vertical="top" wrapText="1"/>
    </xf>
    <xf numFmtId="0" fontId="19" fillId="5" borderId="74" xfId="0" applyNumberFormat="1" applyFont="1" applyFill="1" applyBorder="1" applyAlignment="1">
      <alignment horizontal="left" vertical="top" wrapText="1"/>
    </xf>
    <xf numFmtId="0" fontId="9" fillId="11" borderId="99" xfId="0" applyFont="1" applyFill="1" applyBorder="1" applyAlignment="1">
      <alignment horizontal="left" vertical="center"/>
    </xf>
    <xf numFmtId="0" fontId="9" fillId="11" borderId="85" xfId="0" applyFont="1" applyFill="1" applyBorder="1" applyAlignment="1">
      <alignment horizontal="left" vertical="center"/>
    </xf>
    <xf numFmtId="0" fontId="9" fillId="11" borderId="31" xfId="0" applyFont="1" applyFill="1" applyBorder="1" applyAlignment="1">
      <alignment horizontal="left" vertical="center"/>
    </xf>
    <xf numFmtId="0" fontId="61" fillId="11" borderId="87" xfId="0" applyFont="1" applyFill="1" applyBorder="1" applyAlignment="1">
      <alignment vertical="center"/>
    </xf>
    <xf numFmtId="0" fontId="61" fillId="11" borderId="81" xfId="0" applyFont="1" applyFill="1" applyBorder="1" applyAlignment="1">
      <alignment vertical="center"/>
    </xf>
    <xf numFmtId="0" fontId="61" fillId="11" borderId="5" xfId="0" applyFont="1" applyFill="1" applyBorder="1" applyAlignment="1">
      <alignment vertical="center"/>
    </xf>
    <xf numFmtId="2" fontId="11" fillId="2" borderId="35" xfId="0" applyNumberFormat="1" applyFont="1" applyFill="1" applyBorder="1" applyAlignment="1">
      <alignment horizontal="center" vertical="center"/>
    </xf>
    <xf numFmtId="2" fontId="11" fillId="2" borderId="5" xfId="0" applyNumberFormat="1" applyFont="1" applyFill="1" applyBorder="1" applyAlignment="1">
      <alignment horizontal="center" vertical="center"/>
    </xf>
    <xf numFmtId="2" fontId="19" fillId="2" borderId="5" xfId="0" applyNumberFormat="1" applyFont="1" applyFill="1" applyBorder="1" applyAlignment="1">
      <alignment horizontal="center" vertical="center"/>
    </xf>
    <xf numFmtId="0" fontId="61" fillId="11" borderId="50" xfId="0" applyFont="1" applyFill="1" applyBorder="1" applyAlignment="1">
      <alignment horizontal="left" wrapText="1"/>
    </xf>
    <xf numFmtId="0" fontId="61" fillId="11" borderId="59" xfId="0" applyFont="1" applyFill="1" applyBorder="1" applyAlignment="1">
      <alignment horizontal="left" wrapText="1"/>
    </xf>
    <xf numFmtId="0" fontId="61" fillId="11" borderId="20" xfId="0" applyFont="1" applyFill="1" applyBorder="1" applyAlignment="1">
      <alignment horizontal="left" wrapText="1"/>
    </xf>
    <xf numFmtId="0" fontId="9" fillId="11" borderId="59" xfId="0" applyFont="1" applyFill="1" applyBorder="1" applyAlignment="1">
      <alignment horizontal="left" vertical="top" wrapText="1"/>
    </xf>
    <xf numFmtId="0" fontId="9" fillId="11" borderId="18" xfId="0" applyFont="1" applyFill="1" applyBorder="1" applyAlignment="1">
      <alignment horizontal="left" vertical="top" wrapText="1"/>
    </xf>
    <xf numFmtId="0" fontId="35" fillId="11" borderId="58" xfId="0" applyFont="1" applyFill="1" applyBorder="1" applyAlignment="1">
      <alignment horizontal="left" vertical="top" wrapText="1"/>
    </xf>
    <xf numFmtId="0" fontId="35" fillId="11" borderId="59" xfId="0" applyFont="1" applyFill="1" applyBorder="1" applyAlignment="1">
      <alignment horizontal="left" vertical="top" wrapText="1"/>
    </xf>
    <xf numFmtId="0" fontId="35" fillId="11" borderId="20" xfId="0" applyFont="1" applyFill="1" applyBorder="1" applyAlignment="1">
      <alignment horizontal="left" vertical="top" wrapText="1"/>
    </xf>
    <xf numFmtId="0" fontId="67" fillId="11" borderId="58" xfId="0" applyFont="1" applyFill="1" applyBorder="1" applyAlignment="1">
      <alignment horizontal="left" vertical="top" wrapText="1"/>
    </xf>
    <xf numFmtId="0" fontId="67" fillId="11" borderId="59" xfId="0" applyFont="1" applyFill="1" applyBorder="1" applyAlignment="1">
      <alignment horizontal="left" vertical="top" wrapText="1"/>
    </xf>
    <xf numFmtId="0" fontId="67" fillId="11" borderId="20" xfId="0" applyFont="1" applyFill="1" applyBorder="1" applyAlignment="1">
      <alignment horizontal="left" vertical="top" wrapText="1"/>
    </xf>
    <xf numFmtId="2" fontId="19" fillId="2" borderId="36" xfId="0" applyNumberFormat="1" applyFont="1" applyFill="1" applyBorder="1" applyAlignment="1">
      <alignment horizontal="left" vertical="top"/>
    </xf>
    <xf numFmtId="2" fontId="19" fillId="2" borderId="85" xfId="0" applyNumberFormat="1" applyFont="1" applyFill="1" applyBorder="1" applyAlignment="1">
      <alignment horizontal="left" vertical="top"/>
    </xf>
    <xf numFmtId="2" fontId="19" fillId="2" borderId="6" xfId="0" applyNumberFormat="1" applyFont="1" applyFill="1" applyBorder="1" applyAlignment="1">
      <alignment horizontal="left" vertical="top"/>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9" fillId="0" borderId="20" xfId="0" applyFont="1" applyFill="1" applyBorder="1" applyAlignment="1">
      <alignment vertical="center" wrapText="1"/>
    </xf>
    <xf numFmtId="0" fontId="28" fillId="3" borderId="88" xfId="0" applyFont="1" applyFill="1" applyBorder="1" applyAlignment="1">
      <alignment horizontal="center"/>
    </xf>
    <xf numFmtId="0" fontId="9" fillId="0" borderId="35" xfId="0" applyFont="1" applyFill="1" applyBorder="1" applyAlignment="1">
      <alignment vertical="center"/>
    </xf>
    <xf numFmtId="0" fontId="9" fillId="0" borderId="81" xfId="0" applyFont="1" applyFill="1" applyBorder="1" applyAlignment="1">
      <alignment vertical="center"/>
    </xf>
    <xf numFmtId="0" fontId="9" fillId="0" borderId="5" xfId="0" applyFont="1" applyFill="1" applyBorder="1" applyAlignment="1">
      <alignment vertical="center"/>
    </xf>
    <xf numFmtId="0" fontId="35" fillId="11" borderId="36" xfId="0" applyFont="1" applyFill="1" applyBorder="1" applyAlignment="1">
      <alignment vertical="top" wrapText="1"/>
    </xf>
    <xf numFmtId="0" fontId="35" fillId="11" borderId="85" xfId="0" applyFont="1" applyFill="1" applyBorder="1" applyAlignment="1">
      <alignment vertical="top" wrapText="1"/>
    </xf>
    <xf numFmtId="0" fontId="35" fillId="11" borderId="6" xfId="0" applyFont="1" applyFill="1" applyBorder="1" applyAlignment="1">
      <alignment vertical="top" wrapText="1"/>
    </xf>
    <xf numFmtId="0" fontId="61" fillId="5" borderId="35" xfId="0" applyFont="1" applyFill="1" applyBorder="1" applyAlignment="1">
      <alignment wrapText="1"/>
    </xf>
    <xf numFmtId="0" fontId="10" fillId="5" borderId="81" xfId="0" applyFont="1" applyFill="1" applyBorder="1" applyAlignment="1">
      <alignment wrapText="1"/>
    </xf>
    <xf numFmtId="0" fontId="10" fillId="5" borderId="5" xfId="0" applyFont="1" applyFill="1" applyBorder="1" applyAlignment="1">
      <alignment wrapText="1"/>
    </xf>
    <xf numFmtId="0" fontId="66" fillId="5" borderId="58" xfId="0" applyFont="1" applyFill="1" applyBorder="1" applyAlignment="1">
      <alignment wrapText="1"/>
    </xf>
    <xf numFmtId="0" fontId="10" fillId="5" borderId="59" xfId="0" applyFont="1" applyFill="1" applyBorder="1" applyAlignment="1">
      <alignment wrapText="1"/>
    </xf>
    <xf numFmtId="0" fontId="10" fillId="5" borderId="20" xfId="0" applyFont="1" applyFill="1" applyBorder="1" applyAlignment="1">
      <alignment wrapText="1"/>
    </xf>
    <xf numFmtId="0" fontId="61" fillId="5" borderId="58" xfId="0" applyFont="1" applyFill="1" applyBorder="1" applyAlignment="1">
      <alignment wrapText="1"/>
    </xf>
    <xf numFmtId="0" fontId="61" fillId="5" borderId="59" xfId="0" applyFont="1" applyFill="1" applyBorder="1" applyAlignment="1">
      <alignment wrapText="1"/>
    </xf>
    <xf numFmtId="0" fontId="61" fillId="5" borderId="20" xfId="0" applyFont="1" applyFill="1" applyBorder="1" applyAlignment="1">
      <alignment wrapText="1"/>
    </xf>
    <xf numFmtId="0" fontId="9" fillId="5" borderId="26" xfId="0" applyFont="1" applyFill="1" applyBorder="1" applyAlignment="1">
      <alignment horizontal="left" vertical="center" wrapText="1"/>
    </xf>
    <xf numFmtId="0" fontId="27" fillId="5" borderId="26" xfId="0" applyFont="1" applyFill="1" applyBorder="1" applyAlignment="1">
      <alignment horizontal="left" vertical="center" wrapText="1"/>
    </xf>
    <xf numFmtId="0" fontId="61" fillId="5" borderId="77" xfId="0" applyFont="1" applyFill="1" applyBorder="1" applyAlignment="1">
      <alignment horizontal="left" vertical="top" wrapText="1"/>
    </xf>
    <xf numFmtId="0" fontId="61" fillId="5" borderId="88" xfId="0" applyFont="1" applyFill="1" applyBorder="1" applyAlignment="1">
      <alignment horizontal="left" vertical="top" wrapText="1"/>
    </xf>
    <xf numFmtId="0" fontId="61" fillId="5" borderId="89" xfId="0" applyFont="1" applyFill="1" applyBorder="1" applyAlignment="1">
      <alignment horizontal="left" vertical="top" wrapText="1"/>
    </xf>
    <xf numFmtId="0" fontId="27" fillId="5" borderId="20" xfId="0" applyFont="1" applyFill="1" applyBorder="1" applyAlignment="1">
      <alignment horizontal="left" vertical="top" wrapText="1"/>
    </xf>
    <xf numFmtId="0" fontId="9" fillId="11" borderId="87" xfId="0" applyFont="1" applyFill="1" applyBorder="1" applyAlignment="1">
      <alignment horizontal="left" vertical="top" wrapText="1"/>
    </xf>
    <xf numFmtId="0" fontId="9" fillId="11" borderId="81" xfId="0" applyFont="1" applyFill="1" applyBorder="1" applyAlignment="1">
      <alignment horizontal="left" vertical="top" wrapText="1"/>
    </xf>
    <xf numFmtId="0" fontId="9" fillId="11" borderId="5" xfId="0" applyFont="1" applyFill="1" applyBorder="1" applyAlignment="1">
      <alignment horizontal="left" vertical="top" wrapText="1"/>
    </xf>
    <xf numFmtId="0" fontId="61" fillId="11" borderId="50" xfId="0" applyFont="1" applyFill="1" applyBorder="1" applyAlignment="1">
      <alignment vertical="center"/>
    </xf>
    <xf numFmtId="0" fontId="61" fillId="11" borderId="59" xfId="0" applyFont="1" applyFill="1" applyBorder="1" applyAlignment="1">
      <alignment vertical="center"/>
    </xf>
    <xf numFmtId="0" fontId="61" fillId="11" borderId="20" xfId="0" applyFont="1" applyFill="1" applyBorder="1" applyAlignment="1">
      <alignment vertical="center"/>
    </xf>
    <xf numFmtId="0" fontId="61" fillId="11" borderId="99" xfId="0" applyFont="1" applyFill="1" applyBorder="1" applyAlignment="1">
      <alignment vertical="center"/>
    </xf>
    <xf numFmtId="0" fontId="61" fillId="11" borderId="85" xfId="0" applyFont="1" applyFill="1" applyBorder="1" applyAlignment="1">
      <alignment vertical="center"/>
    </xf>
    <xf numFmtId="0" fontId="61" fillId="11" borderId="6" xfId="0" applyFont="1" applyFill="1" applyBorder="1" applyAlignment="1">
      <alignment vertical="center"/>
    </xf>
    <xf numFmtId="0" fontId="9" fillId="11" borderId="6" xfId="0" applyFont="1" applyFill="1" applyBorder="1" applyAlignment="1">
      <alignment horizontal="left" vertical="center"/>
    </xf>
    <xf numFmtId="0" fontId="61" fillId="5" borderId="26" xfId="0" applyFont="1" applyFill="1" applyBorder="1" applyAlignment="1">
      <alignment horizontal="left" wrapText="1"/>
    </xf>
    <xf numFmtId="0" fontId="9" fillId="11" borderId="59" xfId="0" applyFont="1" applyFill="1" applyBorder="1" applyAlignment="1">
      <alignment horizontal="left" vertical="center" wrapText="1"/>
    </xf>
    <xf numFmtId="0" fontId="9" fillId="5" borderId="35" xfId="0" applyFont="1" applyFill="1" applyBorder="1" applyAlignment="1">
      <alignment horizontal="left" vertical="top" wrapText="1"/>
    </xf>
    <xf numFmtId="0" fontId="9" fillId="5" borderId="81" xfId="0" applyFont="1" applyFill="1" applyBorder="1" applyAlignment="1">
      <alignment horizontal="left" vertical="top" wrapText="1"/>
    </xf>
    <xf numFmtId="0" fontId="9" fillId="5" borderId="20" xfId="0" applyFont="1" applyFill="1" applyBorder="1" applyAlignment="1">
      <alignment horizontal="left" vertical="center" wrapText="1"/>
    </xf>
    <xf numFmtId="0" fontId="9" fillId="5" borderId="36" xfId="0" applyFont="1" applyFill="1" applyBorder="1" applyAlignment="1">
      <alignment horizontal="left" vertical="top" wrapText="1"/>
    </xf>
    <xf numFmtId="0" fontId="27" fillId="5" borderId="85" xfId="0" applyFont="1" applyFill="1" applyBorder="1" applyAlignment="1">
      <alignment horizontal="left" vertical="top" wrapText="1"/>
    </xf>
    <xf numFmtId="0" fontId="27" fillId="5" borderId="6" xfId="0" applyFont="1" applyFill="1" applyBorder="1" applyAlignment="1">
      <alignment horizontal="left" vertical="top" wrapText="1"/>
    </xf>
    <xf numFmtId="0" fontId="28" fillId="5" borderId="77" xfId="0" applyFont="1" applyFill="1" applyBorder="1" applyAlignment="1">
      <alignment horizontal="left" vertical="top" wrapText="1"/>
    </xf>
    <xf numFmtId="0" fontId="28" fillId="5" borderId="88" xfId="0" applyFont="1" applyFill="1" applyBorder="1" applyAlignment="1">
      <alignment horizontal="left" vertical="top" wrapText="1"/>
    </xf>
    <xf numFmtId="0" fontId="28" fillId="5" borderId="89" xfId="0" applyFont="1" applyFill="1" applyBorder="1" applyAlignment="1">
      <alignment horizontal="left" vertical="top" wrapText="1"/>
    </xf>
    <xf numFmtId="0" fontId="28" fillId="5" borderId="79" xfId="0" applyFont="1" applyFill="1" applyBorder="1" applyAlignment="1">
      <alignment horizontal="left" vertical="top" wrapText="1"/>
    </xf>
    <xf numFmtId="0" fontId="28" fillId="5" borderId="80" xfId="0" applyFont="1" applyFill="1" applyBorder="1" applyAlignment="1">
      <alignment horizontal="left" vertical="top" wrapText="1"/>
    </xf>
    <xf numFmtId="0" fontId="28" fillId="5" borderId="56" xfId="0" applyFont="1" applyFill="1" applyBorder="1" applyAlignment="1">
      <alignment horizontal="left" vertical="top" wrapText="1"/>
    </xf>
    <xf numFmtId="0" fontId="34" fillId="3" borderId="50" xfId="0" applyFont="1" applyFill="1" applyBorder="1" applyAlignment="1">
      <alignment horizontal="center" wrapText="1"/>
    </xf>
    <xf numFmtId="0" fontId="34" fillId="3" borderId="18" xfId="0" applyFont="1" applyFill="1" applyBorder="1" applyAlignment="1">
      <alignment horizontal="center" wrapText="1"/>
    </xf>
    <xf numFmtId="0" fontId="34" fillId="3" borderId="50" xfId="1" applyFont="1" applyFill="1" applyBorder="1" applyAlignment="1">
      <alignment horizontal="center" vertical="center" wrapText="1"/>
    </xf>
    <xf numFmtId="0" fontId="34" fillId="3" borderId="18" xfId="1" applyFont="1" applyFill="1" applyBorder="1" applyAlignment="1">
      <alignment horizontal="center" vertical="center" wrapText="1"/>
    </xf>
    <xf numFmtId="0" fontId="19" fillId="3" borderId="50" xfId="3" applyFont="1" applyFill="1" applyBorder="1" applyAlignment="1">
      <alignment horizontal="center" vertical="center" wrapText="1"/>
    </xf>
    <xf numFmtId="0" fontId="19" fillId="3" borderId="18" xfId="3" applyFont="1" applyFill="1" applyBorder="1" applyAlignment="1">
      <alignment horizontal="center" vertical="center" wrapText="1"/>
    </xf>
    <xf numFmtId="0" fontId="53" fillId="0" borderId="0" xfId="0" applyFont="1" applyAlignment="1">
      <alignment horizontal="center"/>
    </xf>
    <xf numFmtId="0" fontId="29" fillId="0" borderId="1" xfId="0" applyFont="1" applyBorder="1" applyAlignment="1">
      <alignment horizontal="left" vertical="top" wrapText="1"/>
    </xf>
    <xf numFmtId="0" fontId="34" fillId="3" borderId="32" xfId="1" applyFont="1" applyFill="1" applyBorder="1" applyAlignment="1">
      <alignment horizontal="center" vertical="center" wrapText="1"/>
    </xf>
    <xf numFmtId="0" fontId="34" fillId="3" borderId="74" xfId="1"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0" fillId="0" borderId="18" xfId="0" applyBorder="1"/>
    <xf numFmtId="0" fontId="56" fillId="0" borderId="24" xfId="0" applyFont="1" applyBorder="1" applyAlignment="1">
      <alignment horizontal="left" vertical="top" wrapText="1"/>
    </xf>
    <xf numFmtId="0" fontId="56" fillId="0" borderId="14" xfId="0" applyFont="1" applyBorder="1" applyAlignment="1">
      <alignment horizontal="left" vertical="top" wrapText="1"/>
    </xf>
    <xf numFmtId="0" fontId="55" fillId="0" borderId="0" xfId="0" applyFont="1" applyFill="1" applyBorder="1" applyAlignment="1">
      <alignment horizontal="center"/>
    </xf>
    <xf numFmtId="0" fontId="58" fillId="0" borderId="76" xfId="0" applyFont="1" applyBorder="1" applyAlignment="1">
      <alignment vertical="center" wrapText="1"/>
    </xf>
    <xf numFmtId="0" fontId="58" fillId="0" borderId="75" xfId="0" applyFont="1" applyBorder="1" applyAlignment="1">
      <alignment vertical="center" wrapText="1"/>
    </xf>
    <xf numFmtId="0" fontId="58" fillId="0" borderId="19" xfId="0" applyFont="1" applyBorder="1" applyAlignment="1">
      <alignment vertical="center" wrapText="1"/>
    </xf>
    <xf numFmtId="14" fontId="58" fillId="0" borderId="76" xfId="0" applyNumberFormat="1" applyFont="1" applyBorder="1" applyAlignment="1">
      <alignment vertical="center" wrapText="1"/>
    </xf>
    <xf numFmtId="14" fontId="58" fillId="0" borderId="19" xfId="0" applyNumberFormat="1" applyFont="1" applyBorder="1" applyAlignment="1">
      <alignment vertical="center" wrapText="1"/>
    </xf>
    <xf numFmtId="14" fontId="58" fillId="0" borderId="75" xfId="0" applyNumberFormat="1" applyFont="1" applyBorder="1" applyAlignment="1">
      <alignment vertical="center" wrapText="1"/>
    </xf>
    <xf numFmtId="0" fontId="5" fillId="0" borderId="24"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14" xfId="0" applyFont="1" applyBorder="1" applyAlignment="1">
      <alignment horizontal="center" vertical="center" wrapText="1"/>
    </xf>
  </cellXfs>
  <cellStyles count="5">
    <cellStyle name="20% — акцент1" xfId="1" builtinId="30"/>
    <cellStyle name="Акцент1" xfId="2" builtinId="29"/>
    <cellStyle name="Акцент5" xfId="3" builtinId="45"/>
    <cellStyle name="Гиперссылка" xfId="4" builtinId="8"/>
    <cellStyle name="Обычный" xfId="0" builtinId="0"/>
  </cellStyles>
  <dxfs count="0"/>
  <tableStyles count="0" defaultTableStyle="TableStyleMedium9" defaultPivotStyle="PivotStyleLight16"/>
  <colors>
    <mruColors>
      <color rgb="FFFF99CC"/>
      <color rgb="FFFF6699"/>
      <color rgb="FF660066"/>
      <color rgb="FF80008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cc.org/" TargetMode="External"/><Relationship Id="rId1" Type="http://schemas.openxmlformats.org/officeDocument/2006/relationships/hyperlink" Target="mailto:anjelabold@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48"/>
  <sheetViews>
    <sheetView tabSelected="1" view="pageBreakPreview" topLeftCell="A335" zoomScale="71" zoomScaleNormal="85" zoomScaleSheetLayoutView="71" workbookViewId="0">
      <selection activeCell="B204" sqref="B204:B205"/>
    </sheetView>
  </sheetViews>
  <sheetFormatPr defaultRowHeight="15"/>
  <cols>
    <col min="1" max="1" width="2.42578125" style="19" customWidth="1"/>
    <col min="2" max="2" width="19.7109375" customWidth="1"/>
    <col min="3" max="14" width="11.140625" customWidth="1"/>
    <col min="15" max="15" width="25.42578125" bestFit="1" customWidth="1"/>
    <col min="16" max="22" width="11.140625" customWidth="1"/>
  </cols>
  <sheetData>
    <row r="1" spans="2:22" ht="17.25" customHeight="1">
      <c r="L1" s="487" t="s">
        <v>204</v>
      </c>
      <c r="M1" s="487"/>
      <c r="N1" s="487"/>
      <c r="O1" s="487"/>
      <c r="P1" s="487"/>
      <c r="Q1" s="487"/>
      <c r="R1" s="487"/>
      <c r="S1" s="487"/>
      <c r="T1" s="487"/>
    </row>
    <row r="2" spans="2:22" ht="17.25" customHeight="1"/>
    <row r="3" spans="2:22" ht="17.25" customHeight="1">
      <c r="B3" s="486" t="s">
        <v>463</v>
      </c>
      <c r="C3" s="486"/>
      <c r="D3" s="486"/>
      <c r="E3" s="486"/>
      <c r="F3" s="486"/>
      <c r="G3" s="486"/>
      <c r="H3" s="486"/>
      <c r="I3" s="486"/>
      <c r="J3" s="486"/>
      <c r="K3" s="486"/>
      <c r="L3" s="486"/>
      <c r="M3" s="486"/>
      <c r="N3" s="486"/>
      <c r="O3" s="486"/>
      <c r="P3" s="486"/>
      <c r="Q3" s="486"/>
      <c r="R3" s="486"/>
      <c r="S3" s="486"/>
      <c r="T3" s="486"/>
      <c r="U3" s="89"/>
      <c r="V3" s="89"/>
    </row>
    <row r="4" spans="2:22" ht="17.25" customHeight="1">
      <c r="B4" s="486"/>
      <c r="C4" s="486"/>
      <c r="D4" s="486"/>
      <c r="E4" s="486"/>
      <c r="F4" s="486"/>
      <c r="G4" s="486"/>
      <c r="H4" s="486"/>
      <c r="I4" s="486"/>
      <c r="J4" s="486"/>
      <c r="K4" s="486"/>
      <c r="L4" s="486"/>
      <c r="M4" s="486"/>
      <c r="N4" s="486"/>
      <c r="O4" s="486"/>
      <c r="P4" s="486"/>
      <c r="Q4" s="486"/>
      <c r="R4" s="486"/>
      <c r="S4" s="486"/>
      <c r="T4" s="486"/>
      <c r="U4" s="89"/>
      <c r="V4" s="89"/>
    </row>
    <row r="5" spans="2:22" ht="17.25" customHeight="1">
      <c r="B5" s="486"/>
      <c r="C5" s="486"/>
      <c r="D5" s="486"/>
      <c r="E5" s="486"/>
      <c r="F5" s="486"/>
      <c r="G5" s="486"/>
      <c r="H5" s="486"/>
      <c r="I5" s="486"/>
      <c r="J5" s="486"/>
      <c r="K5" s="486"/>
      <c r="L5" s="486"/>
      <c r="M5" s="486"/>
      <c r="N5" s="486"/>
      <c r="O5" s="486"/>
      <c r="P5" s="486"/>
      <c r="Q5" s="486"/>
      <c r="R5" s="486"/>
      <c r="S5" s="486"/>
      <c r="T5" s="486"/>
      <c r="U5" s="89"/>
      <c r="V5" s="89"/>
    </row>
    <row r="6" spans="2:22" ht="17.25" customHeight="1">
      <c r="B6" s="522" t="s">
        <v>95</v>
      </c>
      <c r="C6" s="522"/>
      <c r="D6" s="522"/>
      <c r="E6" s="522"/>
      <c r="F6" s="522"/>
      <c r="G6" s="522"/>
      <c r="H6" s="522"/>
      <c r="I6" s="522"/>
      <c r="J6" s="522"/>
      <c r="K6" s="522"/>
      <c r="L6" s="522"/>
      <c r="M6" s="522"/>
      <c r="N6" s="522"/>
      <c r="O6" s="522"/>
      <c r="P6" s="522"/>
      <c r="Q6" s="522"/>
      <c r="R6" s="522"/>
      <c r="S6" s="522"/>
      <c r="T6" s="522"/>
      <c r="U6" s="90"/>
      <c r="V6" s="90"/>
    </row>
    <row r="7" spans="2:22" ht="17.25" customHeight="1">
      <c r="B7" s="522"/>
      <c r="C7" s="522"/>
      <c r="D7" s="522"/>
      <c r="E7" s="522"/>
      <c r="F7" s="522"/>
      <c r="G7" s="522"/>
      <c r="H7" s="522"/>
      <c r="I7" s="522"/>
      <c r="J7" s="522"/>
      <c r="K7" s="522"/>
      <c r="L7" s="522"/>
      <c r="M7" s="522"/>
      <c r="N7" s="522"/>
      <c r="O7" s="522"/>
      <c r="P7" s="522"/>
      <c r="Q7" s="522"/>
      <c r="R7" s="522"/>
      <c r="S7" s="522"/>
      <c r="T7" s="522"/>
      <c r="U7" s="90"/>
      <c r="V7" s="90"/>
    </row>
    <row r="8" spans="2:22" ht="17.25" customHeight="1">
      <c r="B8" s="20"/>
      <c r="C8" s="20"/>
      <c r="D8" s="20"/>
      <c r="E8" s="20"/>
      <c r="F8" s="20"/>
      <c r="G8" s="20"/>
      <c r="H8" s="20"/>
      <c r="I8" s="20"/>
      <c r="J8" s="20"/>
      <c r="K8" s="20"/>
      <c r="L8" s="20"/>
      <c r="M8" s="20"/>
      <c r="N8" s="20"/>
      <c r="O8" s="20"/>
      <c r="P8" s="20"/>
      <c r="Q8" s="20"/>
      <c r="R8" s="20"/>
      <c r="S8" s="20"/>
      <c r="T8" s="20"/>
      <c r="U8" s="90"/>
      <c r="V8" s="90"/>
    </row>
    <row r="9" spans="2:22" ht="17.25" customHeight="1">
      <c r="B9" s="488" t="s">
        <v>416</v>
      </c>
      <c r="C9" s="488"/>
      <c r="D9" s="488"/>
      <c r="E9" s="488"/>
      <c r="F9" s="488"/>
      <c r="G9" s="488"/>
      <c r="H9" s="488"/>
      <c r="I9" s="488"/>
      <c r="J9" s="488"/>
      <c r="K9" s="488"/>
      <c r="L9" s="488"/>
      <c r="M9" s="488"/>
      <c r="N9" s="488"/>
      <c r="O9" s="488"/>
      <c r="P9" s="488"/>
      <c r="Q9" s="488"/>
      <c r="R9" s="488"/>
      <c r="S9" s="488"/>
      <c r="T9" s="488"/>
      <c r="U9" s="90"/>
      <c r="V9" s="90"/>
    </row>
    <row r="10" spans="2:22" ht="17.25" customHeight="1">
      <c r="B10" s="488"/>
      <c r="C10" s="488"/>
      <c r="D10" s="488"/>
      <c r="E10" s="488"/>
      <c r="F10" s="488"/>
      <c r="G10" s="488"/>
      <c r="H10" s="488"/>
      <c r="I10" s="488"/>
      <c r="J10" s="488"/>
      <c r="K10" s="488"/>
      <c r="L10" s="488"/>
      <c r="M10" s="488"/>
      <c r="N10" s="488"/>
      <c r="O10" s="488"/>
      <c r="P10" s="488"/>
      <c r="Q10" s="488"/>
      <c r="R10" s="488"/>
      <c r="S10" s="488"/>
      <c r="T10" s="488"/>
      <c r="U10" s="90"/>
      <c r="V10" s="90"/>
    </row>
    <row r="11" spans="2:22" ht="17.25" customHeight="1" thickBot="1">
      <c r="U11" s="90"/>
      <c r="V11" s="90"/>
    </row>
    <row r="12" spans="2:22" ht="17.25" customHeight="1">
      <c r="B12" s="513" t="s">
        <v>457</v>
      </c>
      <c r="C12" s="514"/>
      <c r="D12" s="514"/>
      <c r="E12" s="515"/>
      <c r="F12" s="519" t="s">
        <v>474</v>
      </c>
      <c r="G12" s="520"/>
      <c r="H12" s="520"/>
      <c r="I12" s="520"/>
      <c r="J12" s="520"/>
      <c r="K12" s="520"/>
      <c r="L12" s="520"/>
      <c r="M12" s="520"/>
      <c r="N12" s="520"/>
      <c r="O12" s="520"/>
      <c r="P12" s="520"/>
      <c r="Q12" s="521"/>
      <c r="R12" s="91"/>
      <c r="S12" s="91"/>
      <c r="T12" s="91"/>
      <c r="U12" s="90"/>
      <c r="V12" s="90"/>
    </row>
    <row r="13" spans="2:22" ht="17.25" customHeight="1">
      <c r="B13" s="498" t="s">
        <v>417</v>
      </c>
      <c r="C13" s="499"/>
      <c r="D13" s="499"/>
      <c r="E13" s="500"/>
      <c r="F13" s="504" t="s">
        <v>178</v>
      </c>
      <c r="G13" s="505"/>
      <c r="H13" s="505"/>
      <c r="I13" s="505"/>
      <c r="J13" s="505"/>
      <c r="K13" s="505"/>
      <c r="L13" s="505"/>
      <c r="M13" s="505"/>
      <c r="N13" s="505"/>
      <c r="O13" s="505"/>
      <c r="P13" s="505"/>
      <c r="Q13" s="506"/>
      <c r="R13" s="91"/>
      <c r="S13" s="91"/>
      <c r="T13" s="91"/>
      <c r="U13" s="26"/>
    </row>
    <row r="14" spans="2:22" ht="17.25" customHeight="1">
      <c r="B14" s="498" t="s">
        <v>418</v>
      </c>
      <c r="C14" s="499"/>
      <c r="D14" s="499"/>
      <c r="E14" s="500"/>
      <c r="F14" s="504" t="s">
        <v>179</v>
      </c>
      <c r="G14" s="505"/>
      <c r="H14" s="505"/>
      <c r="I14" s="505"/>
      <c r="J14" s="505"/>
      <c r="K14" s="505"/>
      <c r="L14" s="505"/>
      <c r="M14" s="505"/>
      <c r="N14" s="505"/>
      <c r="O14" s="505"/>
      <c r="P14" s="505"/>
      <c r="Q14" s="506"/>
      <c r="R14" s="91"/>
      <c r="S14" s="91"/>
      <c r="T14" s="91"/>
      <c r="U14" s="26"/>
    </row>
    <row r="15" spans="2:22" ht="17.25" customHeight="1">
      <c r="B15" s="516" t="s">
        <v>698</v>
      </c>
      <c r="C15" s="517"/>
      <c r="D15" s="517"/>
      <c r="E15" s="518"/>
      <c r="F15" s="556" t="s">
        <v>761</v>
      </c>
      <c r="G15" s="505"/>
      <c r="H15" s="505"/>
      <c r="I15" s="505"/>
      <c r="J15" s="505"/>
      <c r="K15" s="505"/>
      <c r="L15" s="505"/>
      <c r="M15" s="505"/>
      <c r="N15" s="505"/>
      <c r="O15" s="505"/>
      <c r="P15" s="505"/>
      <c r="Q15" s="506"/>
      <c r="R15" s="91"/>
      <c r="S15" s="91"/>
      <c r="T15" s="91"/>
      <c r="U15" s="26"/>
    </row>
    <row r="16" spans="2:22" ht="17.25" customHeight="1">
      <c r="B16" s="516" t="s">
        <v>442</v>
      </c>
      <c r="C16" s="517"/>
      <c r="D16" s="517"/>
      <c r="E16" s="518"/>
      <c r="F16" s="504" t="s">
        <v>180</v>
      </c>
      <c r="G16" s="505"/>
      <c r="H16" s="505"/>
      <c r="I16" s="505"/>
      <c r="J16" s="505"/>
      <c r="K16" s="505"/>
      <c r="L16" s="505"/>
      <c r="M16" s="505"/>
      <c r="N16" s="505"/>
      <c r="O16" s="505"/>
      <c r="P16" s="505"/>
      <c r="Q16" s="506"/>
      <c r="R16" s="91"/>
      <c r="S16" s="91"/>
      <c r="T16" s="91"/>
      <c r="U16" s="26"/>
    </row>
    <row r="17" spans="2:22" ht="17.25" customHeight="1">
      <c r="B17" s="516" t="s">
        <v>2</v>
      </c>
      <c r="C17" s="517"/>
      <c r="D17" s="517"/>
      <c r="E17" s="518"/>
      <c r="F17" s="504">
        <v>23125155</v>
      </c>
      <c r="G17" s="505"/>
      <c r="H17" s="505"/>
      <c r="I17" s="505"/>
      <c r="J17" s="505"/>
      <c r="K17" s="505"/>
      <c r="L17" s="505"/>
      <c r="M17" s="505"/>
      <c r="N17" s="505"/>
      <c r="O17" s="505"/>
      <c r="P17" s="505"/>
      <c r="Q17" s="506"/>
      <c r="R17" s="91"/>
      <c r="S17" s="91"/>
      <c r="T17" s="91"/>
      <c r="U17" s="26"/>
    </row>
    <row r="18" spans="2:22" ht="17.25" customHeight="1">
      <c r="B18" s="516" t="s">
        <v>419</v>
      </c>
      <c r="C18" s="517"/>
      <c r="D18" s="517"/>
      <c r="E18" s="518"/>
      <c r="F18" s="504" t="s">
        <v>181</v>
      </c>
      <c r="G18" s="505"/>
      <c r="H18" s="505"/>
      <c r="I18" s="505"/>
      <c r="J18" s="505"/>
      <c r="K18" s="505"/>
      <c r="L18" s="505"/>
      <c r="M18" s="505"/>
      <c r="N18" s="505"/>
      <c r="O18" s="505"/>
      <c r="P18" s="505"/>
      <c r="Q18" s="506"/>
      <c r="R18" s="91"/>
      <c r="S18" s="91"/>
      <c r="T18" s="91"/>
      <c r="U18" s="26"/>
    </row>
    <row r="19" spans="2:22" ht="17.25" customHeight="1">
      <c r="B19" s="516" t="s">
        <v>420</v>
      </c>
      <c r="C19" s="517"/>
      <c r="D19" s="517"/>
      <c r="E19" s="518"/>
      <c r="F19" s="557" t="s">
        <v>182</v>
      </c>
      <c r="G19" s="505"/>
      <c r="H19" s="505"/>
      <c r="I19" s="505"/>
      <c r="J19" s="505"/>
      <c r="K19" s="505"/>
      <c r="L19" s="505"/>
      <c r="M19" s="505"/>
      <c r="N19" s="505"/>
      <c r="O19" s="505"/>
      <c r="P19" s="505"/>
      <c r="Q19" s="506"/>
      <c r="R19" s="91"/>
      <c r="S19" s="91"/>
      <c r="T19" s="91"/>
      <c r="U19" s="26"/>
    </row>
    <row r="20" spans="2:22" ht="17.25" customHeight="1">
      <c r="B20" s="498" t="s">
        <v>421</v>
      </c>
      <c r="C20" s="499"/>
      <c r="D20" s="499"/>
      <c r="E20" s="500"/>
      <c r="F20" s="557" t="s">
        <v>718</v>
      </c>
      <c r="G20" s="505"/>
      <c r="H20" s="505"/>
      <c r="I20" s="505"/>
      <c r="J20" s="505"/>
      <c r="K20" s="505"/>
      <c r="L20" s="505"/>
      <c r="M20" s="505"/>
      <c r="N20" s="505"/>
      <c r="O20" s="505"/>
      <c r="P20" s="505"/>
      <c r="Q20" s="506"/>
      <c r="R20" s="91"/>
      <c r="S20" s="91"/>
      <c r="T20" s="91"/>
      <c r="U20" s="91"/>
      <c r="V20" s="91"/>
    </row>
    <row r="21" spans="2:22" ht="17.25" customHeight="1" thickBot="1">
      <c r="B21" s="553" t="s">
        <v>422</v>
      </c>
      <c r="C21" s="554"/>
      <c r="D21" s="554"/>
      <c r="E21" s="555"/>
      <c r="F21" s="561" t="s">
        <v>539</v>
      </c>
      <c r="G21" s="562"/>
      <c r="H21" s="562"/>
      <c r="I21" s="562"/>
      <c r="J21" s="562"/>
      <c r="K21" s="562"/>
      <c r="L21" s="562"/>
      <c r="M21" s="562"/>
      <c r="N21" s="562"/>
      <c r="O21" s="562"/>
      <c r="P21" s="562"/>
      <c r="Q21" s="563"/>
      <c r="R21" s="91"/>
      <c r="S21" s="91"/>
      <c r="T21" s="91"/>
      <c r="U21" s="91"/>
      <c r="V21" s="91"/>
    </row>
    <row r="22" spans="2:22" ht="17.25" customHeight="1">
      <c r="R22" s="19"/>
      <c r="S22" s="19"/>
      <c r="T22" s="19"/>
      <c r="U22" s="91"/>
      <c r="V22" s="91"/>
    </row>
    <row r="23" spans="2:22" ht="17.25" customHeight="1">
      <c r="B23" s="390" t="s">
        <v>581</v>
      </c>
      <c r="C23" s="390"/>
      <c r="D23" s="390"/>
      <c r="E23" s="390"/>
      <c r="F23" s="390"/>
      <c r="G23" s="390"/>
      <c r="H23" s="390"/>
      <c r="I23" s="390"/>
      <c r="J23" s="390"/>
      <c r="K23" s="390"/>
      <c r="L23" s="390"/>
      <c r="M23" s="390"/>
      <c r="N23" s="390"/>
      <c r="O23" s="390"/>
      <c r="P23" s="390"/>
      <c r="Q23" s="390"/>
      <c r="R23" s="390"/>
      <c r="S23" s="390"/>
      <c r="T23" s="390"/>
      <c r="U23" s="91"/>
      <c r="V23" s="91"/>
    </row>
    <row r="24" spans="2:22" ht="17.25" customHeight="1">
      <c r="B24" s="390"/>
      <c r="C24" s="390"/>
      <c r="D24" s="390"/>
      <c r="E24" s="390"/>
      <c r="F24" s="390"/>
      <c r="G24" s="390"/>
      <c r="H24" s="390"/>
      <c r="I24" s="390"/>
      <c r="J24" s="390"/>
      <c r="K24" s="390"/>
      <c r="L24" s="390"/>
      <c r="M24" s="390"/>
      <c r="N24" s="390"/>
      <c r="O24" s="390"/>
      <c r="P24" s="390"/>
      <c r="Q24" s="390"/>
      <c r="R24" s="390"/>
      <c r="S24" s="390"/>
      <c r="T24" s="390"/>
      <c r="U24" s="91"/>
      <c r="V24" s="91"/>
    </row>
    <row r="25" spans="2:22" ht="17.25" customHeight="1">
      <c r="S25" s="24"/>
      <c r="T25" s="24"/>
      <c r="U25" s="91"/>
      <c r="V25" s="91"/>
    </row>
    <row r="26" spans="2:22" ht="17.25" customHeight="1">
      <c r="B26" s="450" t="s">
        <v>195</v>
      </c>
      <c r="C26" s="450"/>
      <c r="D26" s="450"/>
      <c r="E26" s="450"/>
      <c r="F26" s="450"/>
      <c r="G26" s="450"/>
      <c r="H26" s="1"/>
      <c r="I26" s="83"/>
      <c r="J26" s="83"/>
      <c r="K26" s="83"/>
      <c r="L26" s="1"/>
      <c r="M26" s="1"/>
      <c r="S26" s="24"/>
      <c r="T26" s="24"/>
      <c r="U26" s="91"/>
      <c r="V26" s="91"/>
    </row>
    <row r="27" spans="2:22" ht="17.25" customHeight="1" thickBot="1">
      <c r="B27" s="2"/>
      <c r="C27" s="3"/>
      <c r="D27" s="3"/>
      <c r="E27" s="3"/>
      <c r="F27" s="3"/>
      <c r="G27" s="3"/>
      <c r="H27" s="1"/>
      <c r="I27" s="83"/>
      <c r="J27" s="83"/>
      <c r="K27" s="83"/>
      <c r="L27" s="1"/>
      <c r="M27" s="1"/>
      <c r="S27" s="24"/>
      <c r="T27" s="24"/>
      <c r="U27" s="91"/>
      <c r="V27" s="91"/>
    </row>
    <row r="28" spans="2:22" ht="17.25" customHeight="1">
      <c r="B28" s="539" t="s">
        <v>140</v>
      </c>
      <c r="C28" s="540"/>
      <c r="D28" s="540"/>
      <c r="E28" s="540"/>
      <c r="F28" s="540"/>
      <c r="G28" s="541"/>
      <c r="H28" s="33">
        <v>43</v>
      </c>
      <c r="I28" s="539" t="s">
        <v>141</v>
      </c>
      <c r="J28" s="540"/>
      <c r="K28" s="540"/>
      <c r="L28" s="540"/>
      <c r="M28" s="540"/>
      <c r="N28" s="541"/>
      <c r="O28" s="93">
        <v>42</v>
      </c>
      <c r="P28" s="533" t="s">
        <v>199</v>
      </c>
      <c r="Q28" s="534"/>
      <c r="R28" s="534"/>
      <c r="S28" s="534"/>
      <c r="T28" s="535"/>
    </row>
    <row r="29" spans="2:22" ht="17.25" customHeight="1">
      <c r="B29" s="498" t="s">
        <v>470</v>
      </c>
      <c r="C29" s="499"/>
      <c r="D29" s="499"/>
      <c r="E29" s="499"/>
      <c r="F29" s="499"/>
      <c r="G29" s="500"/>
      <c r="H29" s="77">
        <v>3</v>
      </c>
      <c r="I29" s="498" t="s">
        <v>681</v>
      </c>
      <c r="J29" s="499"/>
      <c r="K29" s="499"/>
      <c r="L29" s="499"/>
      <c r="M29" s="499"/>
      <c r="N29" s="500"/>
      <c r="O29" s="94">
        <v>3</v>
      </c>
      <c r="P29" s="524" t="e">
        <f>#REF! de sănătate</f>
        <v>#REF!</v>
      </c>
      <c r="Q29" s="525"/>
      <c r="R29" s="525"/>
      <c r="S29" s="525"/>
      <c r="T29" s="526"/>
    </row>
    <row r="30" spans="2:22" ht="17.25" customHeight="1">
      <c r="B30" s="510" t="s">
        <v>622</v>
      </c>
      <c r="C30" s="511"/>
      <c r="D30" s="511"/>
      <c r="E30" s="511"/>
      <c r="F30" s="511"/>
      <c r="G30" s="512"/>
      <c r="H30" s="77">
        <v>24</v>
      </c>
      <c r="I30" s="510" t="s">
        <v>682</v>
      </c>
      <c r="J30" s="511"/>
      <c r="K30" s="511"/>
      <c r="L30" s="511"/>
      <c r="M30" s="511"/>
      <c r="N30" s="512"/>
      <c r="O30" s="95">
        <v>23</v>
      </c>
      <c r="P30" s="527"/>
      <c r="Q30" s="528"/>
      <c r="R30" s="528"/>
      <c r="S30" s="528"/>
      <c r="T30" s="529"/>
    </row>
    <row r="31" spans="2:22" ht="17.25" customHeight="1">
      <c r="B31" s="510" t="s">
        <v>621</v>
      </c>
      <c r="C31" s="511"/>
      <c r="D31" s="511"/>
      <c r="E31" s="511"/>
      <c r="F31" s="511"/>
      <c r="G31" s="512"/>
      <c r="H31" s="77">
        <v>1</v>
      </c>
      <c r="I31" s="510" t="s">
        <v>683</v>
      </c>
      <c r="J31" s="511"/>
      <c r="K31" s="511"/>
      <c r="L31" s="511"/>
      <c r="M31" s="511"/>
      <c r="N31" s="512"/>
      <c r="O31" s="95">
        <v>1</v>
      </c>
      <c r="P31" s="527"/>
      <c r="Q31" s="528"/>
      <c r="R31" s="528"/>
      <c r="S31" s="528"/>
      <c r="T31" s="529"/>
    </row>
    <row r="32" spans="2:22" ht="17.25" customHeight="1">
      <c r="B32" s="510" t="s">
        <v>696</v>
      </c>
      <c r="C32" s="511"/>
      <c r="D32" s="511"/>
      <c r="E32" s="511"/>
      <c r="F32" s="511"/>
      <c r="G32" s="512"/>
      <c r="H32" s="77">
        <v>3</v>
      </c>
      <c r="I32" s="510" t="s">
        <v>701</v>
      </c>
      <c r="J32" s="511"/>
      <c r="K32" s="511"/>
      <c r="L32" s="511"/>
      <c r="M32" s="511"/>
      <c r="N32" s="512"/>
      <c r="O32" s="95">
        <v>2</v>
      </c>
      <c r="P32" s="527"/>
      <c r="Q32" s="528"/>
      <c r="R32" s="528"/>
      <c r="S32" s="528"/>
      <c r="T32" s="529"/>
    </row>
    <row r="33" spans="2:22" ht="17.25" customHeight="1">
      <c r="B33" s="510" t="s">
        <v>699</v>
      </c>
      <c r="C33" s="511"/>
      <c r="D33" s="511"/>
      <c r="E33" s="511"/>
      <c r="F33" s="511"/>
      <c r="G33" s="512"/>
      <c r="H33" s="77"/>
      <c r="I33" s="510" t="s">
        <v>700</v>
      </c>
      <c r="J33" s="511"/>
      <c r="K33" s="511"/>
      <c r="L33" s="511"/>
      <c r="M33" s="511"/>
      <c r="N33" s="512"/>
      <c r="O33" s="95">
        <v>2</v>
      </c>
      <c r="P33" s="527"/>
      <c r="Q33" s="528"/>
      <c r="R33" s="528"/>
      <c r="S33" s="528"/>
      <c r="T33" s="529"/>
    </row>
    <row r="34" spans="2:22" ht="17.25" customHeight="1">
      <c r="B34" s="510" t="s">
        <v>424</v>
      </c>
      <c r="C34" s="511"/>
      <c r="D34" s="511"/>
      <c r="E34" s="511"/>
      <c r="F34" s="511"/>
      <c r="G34" s="512"/>
      <c r="H34" s="77"/>
      <c r="I34" s="498" t="s">
        <v>680</v>
      </c>
      <c r="J34" s="499"/>
      <c r="K34" s="499"/>
      <c r="L34" s="499"/>
      <c r="M34" s="499"/>
      <c r="N34" s="500"/>
      <c r="O34" s="94">
        <v>1</v>
      </c>
      <c r="P34" s="527"/>
      <c r="Q34" s="528"/>
      <c r="R34" s="528"/>
      <c r="S34" s="528"/>
      <c r="T34" s="529"/>
    </row>
    <row r="35" spans="2:22" ht="17.25" customHeight="1" thickBot="1">
      <c r="B35" s="558" t="s">
        <v>688</v>
      </c>
      <c r="C35" s="559"/>
      <c r="D35" s="559"/>
      <c r="E35" s="559"/>
      <c r="F35" s="559"/>
      <c r="G35" s="560"/>
      <c r="H35" s="34"/>
      <c r="I35" s="507" t="s">
        <v>684</v>
      </c>
      <c r="J35" s="508"/>
      <c r="K35" s="508"/>
      <c r="L35" s="508"/>
      <c r="M35" s="508"/>
      <c r="N35" s="509"/>
      <c r="O35" s="96">
        <v>1</v>
      </c>
      <c r="P35" s="530"/>
      <c r="Q35" s="531"/>
      <c r="R35" s="531"/>
      <c r="S35" s="531"/>
      <c r="T35" s="532"/>
    </row>
    <row r="36" spans="2:22" ht="17.25" customHeight="1">
      <c r="I36" s="83"/>
      <c r="J36" s="83"/>
      <c r="K36" s="83"/>
      <c r="S36" s="24"/>
      <c r="T36" s="24"/>
      <c r="U36" s="84"/>
      <c r="V36" s="84"/>
    </row>
    <row r="37" spans="2:22" ht="17.25" customHeight="1">
      <c r="B37" s="450" t="s">
        <v>462</v>
      </c>
      <c r="C37" s="450"/>
      <c r="D37" s="450"/>
      <c r="E37" s="450"/>
      <c r="F37" s="450"/>
      <c r="G37" s="450"/>
      <c r="I37" s="83"/>
      <c r="J37" s="83"/>
      <c r="K37" s="523" t="s">
        <v>624</v>
      </c>
      <c r="L37" s="523"/>
      <c r="M37" s="523"/>
      <c r="N37" s="523"/>
      <c r="O37" s="523"/>
      <c r="P37" s="523"/>
      <c r="S37" s="24"/>
      <c r="T37" s="24"/>
      <c r="U37" s="84"/>
      <c r="V37" s="84"/>
    </row>
    <row r="38" spans="2:22" ht="17.25" customHeight="1" thickBot="1">
      <c r="B38" s="4"/>
      <c r="C38" s="4"/>
      <c r="D38" s="4"/>
      <c r="E38" s="4"/>
      <c r="F38" s="4"/>
      <c r="G38" s="4"/>
      <c r="S38" s="24"/>
      <c r="T38" s="24"/>
      <c r="U38" s="84"/>
      <c r="V38" s="84"/>
    </row>
    <row r="39" spans="2:22" ht="17.25" customHeight="1">
      <c r="B39" s="619" t="s">
        <v>461</v>
      </c>
      <c r="C39" s="620"/>
      <c r="D39" s="620"/>
      <c r="E39" s="620"/>
      <c r="F39" s="620"/>
      <c r="G39" s="620"/>
      <c r="H39" s="625" t="s">
        <v>679</v>
      </c>
      <c r="I39" s="626"/>
      <c r="J39" s="86"/>
      <c r="K39" s="489" t="s">
        <v>886</v>
      </c>
      <c r="L39" s="490"/>
      <c r="M39" s="490"/>
      <c r="N39" s="490"/>
      <c r="O39" s="490"/>
      <c r="P39" s="490"/>
      <c r="Q39" s="490"/>
      <c r="R39" s="490"/>
      <c r="S39" s="490"/>
      <c r="T39" s="491"/>
      <c r="U39" s="84"/>
    </row>
    <row r="40" spans="2:22" ht="17.25" customHeight="1">
      <c r="B40" s="621"/>
      <c r="C40" s="622"/>
      <c r="D40" s="622"/>
      <c r="E40" s="622"/>
      <c r="F40" s="622"/>
      <c r="G40" s="622"/>
      <c r="H40" s="627"/>
      <c r="I40" s="628"/>
      <c r="J40" s="86"/>
      <c r="K40" s="492"/>
      <c r="L40" s="493"/>
      <c r="M40" s="493"/>
      <c r="N40" s="493"/>
      <c r="O40" s="493"/>
      <c r="P40" s="493"/>
      <c r="Q40" s="493"/>
      <c r="R40" s="493"/>
      <c r="S40" s="493"/>
      <c r="T40" s="494"/>
      <c r="U40" s="84"/>
    </row>
    <row r="41" spans="2:22" ht="24.75" customHeight="1">
      <c r="B41" s="621"/>
      <c r="C41" s="622"/>
      <c r="D41" s="622"/>
      <c r="E41" s="622"/>
      <c r="F41" s="622"/>
      <c r="G41" s="622"/>
      <c r="H41" s="629"/>
      <c r="I41" s="630"/>
      <c r="J41" s="86"/>
      <c r="K41" s="492"/>
      <c r="L41" s="493"/>
      <c r="M41" s="493"/>
      <c r="N41" s="493"/>
      <c r="O41" s="493"/>
      <c r="P41" s="493"/>
      <c r="Q41" s="493"/>
      <c r="R41" s="493"/>
      <c r="S41" s="493"/>
      <c r="T41" s="494"/>
      <c r="U41" s="84"/>
    </row>
    <row r="42" spans="2:22" ht="17.25" customHeight="1" thickBot="1">
      <c r="B42" s="623"/>
      <c r="C42" s="624"/>
      <c r="D42" s="624"/>
      <c r="E42" s="624"/>
      <c r="F42" s="624"/>
      <c r="G42" s="624"/>
      <c r="H42" s="87" t="s">
        <v>471</v>
      </c>
      <c r="I42" s="88" t="s">
        <v>465</v>
      </c>
      <c r="J42" s="85"/>
      <c r="K42" s="492"/>
      <c r="L42" s="493"/>
      <c r="M42" s="493"/>
      <c r="N42" s="493"/>
      <c r="O42" s="493"/>
      <c r="P42" s="493"/>
      <c r="Q42" s="493"/>
      <c r="R42" s="493"/>
      <c r="S42" s="493"/>
      <c r="T42" s="494"/>
      <c r="U42" s="84"/>
    </row>
    <row r="43" spans="2:22" ht="17.25" customHeight="1" thickBot="1">
      <c r="B43" s="586" t="s">
        <v>623</v>
      </c>
      <c r="C43" s="587"/>
      <c r="D43" s="587"/>
      <c r="E43" s="587"/>
      <c r="F43" s="587"/>
      <c r="G43" s="588"/>
      <c r="H43" s="61">
        <v>36</v>
      </c>
      <c r="I43" s="62">
        <v>1</v>
      </c>
      <c r="J43" s="85"/>
      <c r="K43" s="492"/>
      <c r="L43" s="493"/>
      <c r="M43" s="493"/>
      <c r="N43" s="493"/>
      <c r="O43" s="493"/>
      <c r="P43" s="493"/>
      <c r="Q43" s="493"/>
      <c r="R43" s="493"/>
      <c r="S43" s="493"/>
      <c r="T43" s="494"/>
      <c r="U43" s="84"/>
    </row>
    <row r="44" spans="2:22" ht="17.25" customHeight="1">
      <c r="B44" s="536" t="s">
        <v>547</v>
      </c>
      <c r="C44" s="537"/>
      <c r="D44" s="537"/>
      <c r="E44" s="537"/>
      <c r="F44" s="537"/>
      <c r="G44" s="538"/>
      <c r="H44" s="30">
        <v>0</v>
      </c>
      <c r="I44" s="43"/>
      <c r="J44" s="85"/>
      <c r="K44" s="492"/>
      <c r="L44" s="493"/>
      <c r="M44" s="493"/>
      <c r="N44" s="493"/>
      <c r="O44" s="493"/>
      <c r="P44" s="493"/>
      <c r="Q44" s="493"/>
      <c r="R44" s="493"/>
      <c r="S44" s="493"/>
      <c r="T44" s="494"/>
      <c r="U44" s="84"/>
    </row>
    <row r="45" spans="2:22" ht="17.25" customHeight="1">
      <c r="B45" s="435" t="s">
        <v>542</v>
      </c>
      <c r="C45" s="436"/>
      <c r="D45" s="436"/>
      <c r="E45" s="436"/>
      <c r="F45" s="436"/>
      <c r="G45" s="437"/>
      <c r="H45" s="31">
        <v>6</v>
      </c>
      <c r="I45" s="44">
        <v>0.16600000000000001</v>
      </c>
      <c r="J45" s="85"/>
      <c r="K45" s="492"/>
      <c r="L45" s="493"/>
      <c r="M45" s="493"/>
      <c r="N45" s="493"/>
      <c r="O45" s="493"/>
      <c r="P45" s="493"/>
      <c r="Q45" s="493"/>
      <c r="R45" s="493"/>
      <c r="S45" s="493"/>
      <c r="T45" s="494"/>
      <c r="U45" s="84"/>
    </row>
    <row r="46" spans="2:22" ht="17.25" customHeight="1">
      <c r="B46" s="435" t="s">
        <v>543</v>
      </c>
      <c r="C46" s="436"/>
      <c r="D46" s="436"/>
      <c r="E46" s="436"/>
      <c r="F46" s="436"/>
      <c r="G46" s="437"/>
      <c r="H46" s="31">
        <v>14</v>
      </c>
      <c r="I46" s="44">
        <v>0.38800000000000001</v>
      </c>
      <c r="J46" s="85"/>
      <c r="K46" s="492"/>
      <c r="L46" s="493"/>
      <c r="M46" s="493"/>
      <c r="N46" s="493"/>
      <c r="O46" s="493"/>
      <c r="P46" s="493"/>
      <c r="Q46" s="493"/>
      <c r="R46" s="493"/>
      <c r="S46" s="493"/>
      <c r="T46" s="494"/>
      <c r="U46" s="84"/>
    </row>
    <row r="47" spans="2:22" ht="17.25" customHeight="1">
      <c r="B47" s="435" t="s">
        <v>544</v>
      </c>
      <c r="C47" s="436"/>
      <c r="D47" s="436"/>
      <c r="E47" s="436"/>
      <c r="F47" s="436"/>
      <c r="G47" s="437"/>
      <c r="H47" s="31">
        <v>10</v>
      </c>
      <c r="I47" s="44">
        <v>0.36</v>
      </c>
      <c r="J47" s="85"/>
      <c r="K47" s="492"/>
      <c r="L47" s="493"/>
      <c r="M47" s="493"/>
      <c r="N47" s="493"/>
      <c r="O47" s="493"/>
      <c r="P47" s="493"/>
      <c r="Q47" s="493"/>
      <c r="R47" s="493"/>
      <c r="S47" s="493"/>
      <c r="T47" s="494"/>
      <c r="U47" s="84"/>
    </row>
    <row r="48" spans="2:22" ht="17.25" customHeight="1">
      <c r="B48" s="435" t="s">
        <v>545</v>
      </c>
      <c r="C48" s="436"/>
      <c r="D48" s="436"/>
      <c r="E48" s="436"/>
      <c r="F48" s="436"/>
      <c r="G48" s="437"/>
      <c r="H48" s="31">
        <v>4</v>
      </c>
      <c r="I48" s="44">
        <v>0.111</v>
      </c>
      <c r="J48" s="85"/>
      <c r="K48" s="492"/>
      <c r="L48" s="493"/>
      <c r="M48" s="493"/>
      <c r="N48" s="493"/>
      <c r="O48" s="493"/>
      <c r="P48" s="493"/>
      <c r="Q48" s="493"/>
      <c r="R48" s="493"/>
      <c r="S48" s="493"/>
      <c r="T48" s="494"/>
      <c r="U48" s="84"/>
    </row>
    <row r="49" spans="2:22" ht="17.25" customHeight="1" thickBot="1">
      <c r="B49" s="438" t="s">
        <v>546</v>
      </c>
      <c r="C49" s="439"/>
      <c r="D49" s="439"/>
      <c r="E49" s="439"/>
      <c r="F49" s="439"/>
      <c r="G49" s="440"/>
      <c r="H49" s="32">
        <v>2</v>
      </c>
      <c r="I49" s="45">
        <v>5.5E-2</v>
      </c>
      <c r="J49" s="85"/>
      <c r="K49" s="492"/>
      <c r="L49" s="493"/>
      <c r="M49" s="493"/>
      <c r="N49" s="493"/>
      <c r="O49" s="493"/>
      <c r="P49" s="493"/>
      <c r="Q49" s="493"/>
      <c r="R49" s="493"/>
      <c r="S49" s="493"/>
      <c r="T49" s="494"/>
      <c r="U49" s="84"/>
    </row>
    <row r="50" spans="2:22" ht="17.25" customHeight="1">
      <c r="B50" s="536" t="s">
        <v>548</v>
      </c>
      <c r="C50" s="537"/>
      <c r="D50" s="537"/>
      <c r="E50" s="537"/>
      <c r="F50" s="537"/>
      <c r="G50" s="538"/>
      <c r="H50" s="30">
        <v>0</v>
      </c>
      <c r="I50" s="43"/>
      <c r="J50" s="85"/>
      <c r="K50" s="492"/>
      <c r="L50" s="493"/>
      <c r="M50" s="493"/>
      <c r="N50" s="493"/>
      <c r="O50" s="493"/>
      <c r="P50" s="493"/>
      <c r="Q50" s="493"/>
      <c r="R50" s="493"/>
      <c r="S50" s="493"/>
      <c r="T50" s="494"/>
      <c r="U50" s="84"/>
    </row>
    <row r="51" spans="2:22" ht="17.25" customHeight="1">
      <c r="B51" s="435" t="s">
        <v>708</v>
      </c>
      <c r="C51" s="436"/>
      <c r="D51" s="436"/>
      <c r="E51" s="436"/>
      <c r="F51" s="436"/>
      <c r="G51" s="437"/>
      <c r="H51" s="31">
        <v>3</v>
      </c>
      <c r="I51" s="44">
        <v>8.3299999999999999E-2</v>
      </c>
      <c r="J51" s="85"/>
      <c r="K51" s="492"/>
      <c r="L51" s="493"/>
      <c r="M51" s="493"/>
      <c r="N51" s="493"/>
      <c r="O51" s="493"/>
      <c r="P51" s="493"/>
      <c r="Q51" s="493"/>
      <c r="R51" s="493"/>
      <c r="S51" s="493"/>
      <c r="T51" s="494"/>
      <c r="U51" s="84"/>
    </row>
    <row r="52" spans="2:22" ht="17.25" customHeight="1">
      <c r="B52" s="435" t="s">
        <v>549</v>
      </c>
      <c r="C52" s="436"/>
      <c r="D52" s="436"/>
      <c r="E52" s="436"/>
      <c r="F52" s="436"/>
      <c r="G52" s="437"/>
      <c r="H52" s="31">
        <v>16</v>
      </c>
      <c r="I52" s="44">
        <v>0.442</v>
      </c>
      <c r="J52" s="85"/>
      <c r="K52" s="492"/>
      <c r="L52" s="493"/>
      <c r="M52" s="493"/>
      <c r="N52" s="493"/>
      <c r="O52" s="493"/>
      <c r="P52" s="493"/>
      <c r="Q52" s="493"/>
      <c r="R52" s="493"/>
      <c r="S52" s="493"/>
      <c r="T52" s="494"/>
      <c r="U52" s="84"/>
    </row>
    <row r="53" spans="2:22" ht="17.25" customHeight="1" thickBot="1">
      <c r="B53" s="438" t="s">
        <v>550</v>
      </c>
      <c r="C53" s="439"/>
      <c r="D53" s="439"/>
      <c r="E53" s="439"/>
      <c r="F53" s="439"/>
      <c r="G53" s="440"/>
      <c r="H53" s="32">
        <v>17</v>
      </c>
      <c r="I53" s="45">
        <v>0.47199999999999998</v>
      </c>
      <c r="J53" s="85"/>
      <c r="K53" s="492"/>
      <c r="L53" s="493"/>
      <c r="M53" s="493"/>
      <c r="N53" s="493"/>
      <c r="O53" s="493"/>
      <c r="P53" s="493"/>
      <c r="Q53" s="493"/>
      <c r="R53" s="493"/>
      <c r="S53" s="493"/>
      <c r="T53" s="494"/>
      <c r="U53" s="84"/>
    </row>
    <row r="54" spans="2:22" ht="17.25" customHeight="1">
      <c r="B54" s="536" t="s">
        <v>551</v>
      </c>
      <c r="C54" s="537"/>
      <c r="D54" s="537"/>
      <c r="E54" s="537"/>
      <c r="F54" s="537"/>
      <c r="G54" s="538"/>
      <c r="H54" s="30">
        <v>11</v>
      </c>
      <c r="I54" s="43">
        <v>0.30499999999999999</v>
      </c>
      <c r="J54" s="85"/>
      <c r="K54" s="492"/>
      <c r="L54" s="493"/>
      <c r="M54" s="493"/>
      <c r="N54" s="493"/>
      <c r="O54" s="493"/>
      <c r="P54" s="493"/>
      <c r="Q54" s="493"/>
      <c r="R54" s="493"/>
      <c r="S54" s="493"/>
      <c r="T54" s="494"/>
      <c r="U54" s="84"/>
    </row>
    <row r="55" spans="2:22" ht="17.25" customHeight="1">
      <c r="B55" s="435" t="s">
        <v>552</v>
      </c>
      <c r="C55" s="436"/>
      <c r="D55" s="436"/>
      <c r="E55" s="436"/>
      <c r="F55" s="436"/>
      <c r="G55" s="437"/>
      <c r="H55" s="31">
        <v>3</v>
      </c>
      <c r="I55" s="44">
        <v>8.3000000000000004E-2</v>
      </c>
      <c r="J55" s="85"/>
      <c r="K55" s="492"/>
      <c r="L55" s="493"/>
      <c r="M55" s="493"/>
      <c r="N55" s="493"/>
      <c r="O55" s="493"/>
      <c r="P55" s="493"/>
      <c r="Q55" s="493"/>
      <c r="R55" s="493"/>
      <c r="S55" s="493"/>
      <c r="T55" s="494"/>
      <c r="U55" s="84"/>
    </row>
    <row r="56" spans="2:22" ht="17.25" customHeight="1" thickBot="1">
      <c r="B56" s="438" t="s">
        <v>644</v>
      </c>
      <c r="C56" s="439"/>
      <c r="D56" s="439"/>
      <c r="E56" s="439"/>
      <c r="F56" s="439"/>
      <c r="G56" s="440"/>
      <c r="H56" s="32">
        <v>22</v>
      </c>
      <c r="I56" s="45">
        <v>0.61099999999999999</v>
      </c>
      <c r="J56" s="85"/>
      <c r="K56" s="492"/>
      <c r="L56" s="493"/>
      <c r="M56" s="493"/>
      <c r="N56" s="493"/>
      <c r="O56" s="493"/>
      <c r="P56" s="493"/>
      <c r="Q56" s="493"/>
      <c r="R56" s="493"/>
      <c r="S56" s="493"/>
      <c r="T56" s="494"/>
      <c r="U56" s="84"/>
    </row>
    <row r="57" spans="2:22" ht="17.25" customHeight="1">
      <c r="B57" s="501" t="s">
        <v>428</v>
      </c>
      <c r="C57" s="502"/>
      <c r="D57" s="502"/>
      <c r="E57" s="502"/>
      <c r="F57" s="502"/>
      <c r="G57" s="503"/>
      <c r="H57" s="97">
        <v>0</v>
      </c>
      <c r="I57" s="98"/>
      <c r="J57" s="85"/>
      <c r="K57" s="492"/>
      <c r="L57" s="493"/>
      <c r="M57" s="493"/>
      <c r="N57" s="493"/>
      <c r="O57" s="493"/>
      <c r="P57" s="493"/>
      <c r="Q57" s="493"/>
      <c r="R57" s="493"/>
      <c r="S57" s="493"/>
      <c r="T57" s="494"/>
      <c r="U57" s="84"/>
    </row>
    <row r="58" spans="2:22" ht="17.25" customHeight="1">
      <c r="B58" s="435" t="s">
        <v>3</v>
      </c>
      <c r="C58" s="436"/>
      <c r="D58" s="436"/>
      <c r="E58" s="436"/>
      <c r="F58" s="436"/>
      <c r="G58" s="437"/>
      <c r="H58" s="31">
        <v>0</v>
      </c>
      <c r="I58" s="44"/>
      <c r="J58" s="85"/>
      <c r="K58" s="492"/>
      <c r="L58" s="493"/>
      <c r="M58" s="493"/>
      <c r="N58" s="493"/>
      <c r="O58" s="493"/>
      <c r="P58" s="493"/>
      <c r="Q58" s="493"/>
      <c r="R58" s="493"/>
      <c r="S58" s="493"/>
      <c r="T58" s="494"/>
      <c r="U58" s="84"/>
    </row>
    <row r="59" spans="2:22" ht="17.25" customHeight="1" thickBot="1">
      <c r="B59" s="438" t="s">
        <v>430</v>
      </c>
      <c r="C59" s="439"/>
      <c r="D59" s="439"/>
      <c r="E59" s="439"/>
      <c r="F59" s="439"/>
      <c r="G59" s="440"/>
      <c r="H59" s="32">
        <v>7</v>
      </c>
      <c r="I59" s="45">
        <v>0.19400000000000001</v>
      </c>
      <c r="J59" s="10"/>
      <c r="K59" s="495"/>
      <c r="L59" s="496"/>
      <c r="M59" s="496"/>
      <c r="N59" s="496"/>
      <c r="O59" s="496"/>
      <c r="P59" s="496"/>
      <c r="Q59" s="496"/>
      <c r="R59" s="496"/>
      <c r="S59" s="496"/>
      <c r="T59" s="497"/>
      <c r="U59" s="84"/>
    </row>
    <row r="60" spans="2:22" ht="17.25" customHeight="1">
      <c r="J60" s="10"/>
    </row>
    <row r="61" spans="2:22" ht="17.25" customHeight="1">
      <c r="B61" s="450" t="s">
        <v>139</v>
      </c>
      <c r="C61" s="450"/>
      <c r="D61" s="450"/>
      <c r="E61" s="450"/>
      <c r="F61" s="450"/>
      <c r="G61" s="450"/>
      <c r="H61" s="10"/>
      <c r="I61" s="10"/>
      <c r="J61" s="10"/>
      <c r="K61" s="10"/>
      <c r="L61" s="10"/>
      <c r="M61" s="10"/>
      <c r="N61" s="10"/>
      <c r="O61" s="10"/>
      <c r="P61" s="10"/>
      <c r="Q61" s="10"/>
      <c r="R61" s="10"/>
      <c r="S61" s="10"/>
      <c r="T61" s="10"/>
      <c r="U61" s="10"/>
      <c r="V61" s="10"/>
    </row>
    <row r="62" spans="2:22" ht="17.25" customHeight="1" thickBot="1">
      <c r="I62" s="10"/>
      <c r="J62" s="10"/>
      <c r="K62" s="10"/>
      <c r="L62" s="10"/>
      <c r="M62" s="10"/>
      <c r="N62" s="10"/>
      <c r="O62" s="10"/>
      <c r="P62" s="10"/>
      <c r="Q62" s="10"/>
      <c r="R62" s="10"/>
      <c r="S62" s="10"/>
      <c r="T62" s="10"/>
      <c r="U62" s="10"/>
      <c r="V62" s="10"/>
    </row>
    <row r="63" spans="2:22" ht="17.25" customHeight="1">
      <c r="B63" s="574" t="s">
        <v>458</v>
      </c>
      <c r="C63" s="575"/>
      <c r="D63" s="575"/>
      <c r="E63" s="575"/>
      <c r="F63" s="575"/>
      <c r="G63" s="451" t="s">
        <v>21</v>
      </c>
      <c r="H63" s="455" t="s">
        <v>459</v>
      </c>
      <c r="I63" s="441"/>
      <c r="J63" s="10"/>
      <c r="K63" s="574" t="s">
        <v>458</v>
      </c>
      <c r="L63" s="575"/>
      <c r="M63" s="575"/>
      <c r="N63" s="575"/>
      <c r="O63" s="575"/>
      <c r="P63" s="578" t="s">
        <v>21</v>
      </c>
      <c r="Q63" s="455" t="s">
        <v>459</v>
      </c>
      <c r="R63" s="441"/>
      <c r="S63" s="10"/>
      <c r="T63" s="10"/>
      <c r="U63" s="10"/>
      <c r="V63" s="10"/>
    </row>
    <row r="64" spans="2:22" ht="17.25" customHeight="1" thickBot="1">
      <c r="B64" s="576"/>
      <c r="C64" s="577"/>
      <c r="D64" s="577"/>
      <c r="E64" s="577"/>
      <c r="F64" s="577"/>
      <c r="G64" s="453"/>
      <c r="H64" s="542"/>
      <c r="I64" s="443"/>
      <c r="J64" s="10"/>
      <c r="K64" s="576"/>
      <c r="L64" s="577"/>
      <c r="M64" s="577"/>
      <c r="N64" s="577"/>
      <c r="O64" s="577"/>
      <c r="P64" s="579"/>
      <c r="Q64" s="542"/>
      <c r="R64" s="443"/>
      <c r="S64" s="10"/>
      <c r="T64" s="10"/>
      <c r="U64" s="10"/>
      <c r="V64" s="10"/>
    </row>
    <row r="65" spans="2:22" ht="17.25" customHeight="1">
      <c r="B65" s="545" t="s">
        <v>229</v>
      </c>
      <c r="C65" s="546"/>
      <c r="D65" s="546"/>
      <c r="E65" s="546"/>
      <c r="F65" s="546"/>
      <c r="G65" s="99">
        <v>1</v>
      </c>
      <c r="H65" s="543">
        <v>3</v>
      </c>
      <c r="I65" s="544"/>
      <c r="J65" s="10"/>
      <c r="K65" s="545" t="s">
        <v>232</v>
      </c>
      <c r="L65" s="546"/>
      <c r="M65" s="546"/>
      <c r="N65" s="546"/>
      <c r="O65" s="546"/>
      <c r="P65" s="99">
        <v>1</v>
      </c>
      <c r="Q65" s="543">
        <v>2</v>
      </c>
      <c r="R65" s="544"/>
      <c r="S65" s="10"/>
      <c r="T65" s="10"/>
      <c r="U65" s="10"/>
      <c r="V65" s="10"/>
    </row>
    <row r="66" spans="2:22" ht="17.25" customHeight="1">
      <c r="B66" s="547" t="s">
        <v>230</v>
      </c>
      <c r="C66" s="548"/>
      <c r="D66" s="548"/>
      <c r="E66" s="548"/>
      <c r="F66" s="548"/>
      <c r="G66" s="100">
        <v>1</v>
      </c>
      <c r="H66" s="484">
        <v>3</v>
      </c>
      <c r="I66" s="485"/>
      <c r="J66" s="10"/>
      <c r="K66" s="547" t="s">
        <v>233</v>
      </c>
      <c r="L66" s="548"/>
      <c r="M66" s="548"/>
      <c r="N66" s="548"/>
      <c r="O66" s="548"/>
      <c r="P66" s="100">
        <v>1</v>
      </c>
      <c r="Q66" s="484">
        <v>1</v>
      </c>
      <c r="R66" s="485"/>
      <c r="S66" s="10"/>
      <c r="T66" s="10"/>
      <c r="U66" s="10"/>
      <c r="V66" s="10"/>
    </row>
    <row r="67" spans="2:22" ht="17.25" customHeight="1">
      <c r="B67" s="547" t="s">
        <v>235</v>
      </c>
      <c r="C67" s="548"/>
      <c r="D67" s="548"/>
      <c r="E67" s="548"/>
      <c r="F67" s="548"/>
      <c r="G67" s="100">
        <v>2.25</v>
      </c>
      <c r="H67" s="484">
        <v>2</v>
      </c>
      <c r="I67" s="485"/>
      <c r="J67" s="10"/>
      <c r="K67" s="547"/>
      <c r="L67" s="548"/>
      <c r="M67" s="548"/>
      <c r="N67" s="548"/>
      <c r="O67" s="548"/>
      <c r="P67" s="100"/>
      <c r="Q67" s="484"/>
      <c r="R67" s="485"/>
      <c r="S67" s="10"/>
      <c r="T67" s="10"/>
      <c r="U67" s="10"/>
      <c r="V67" s="10"/>
    </row>
    <row r="68" spans="2:22" ht="17.25" customHeight="1">
      <c r="B68" s="547" t="s">
        <v>231</v>
      </c>
      <c r="C68" s="548"/>
      <c r="D68" s="548"/>
      <c r="E68" s="548"/>
      <c r="F68" s="548"/>
      <c r="G68" s="100">
        <v>2</v>
      </c>
      <c r="H68" s="484">
        <v>2</v>
      </c>
      <c r="I68" s="485"/>
      <c r="J68" s="10"/>
      <c r="K68" s="551"/>
      <c r="L68" s="552"/>
      <c r="M68" s="552"/>
      <c r="N68" s="552"/>
      <c r="O68" s="552"/>
      <c r="P68" s="100"/>
      <c r="Q68" s="484"/>
      <c r="R68" s="485"/>
      <c r="S68" s="10"/>
      <c r="T68" s="10"/>
      <c r="U68" s="10"/>
      <c r="V68" s="10"/>
    </row>
    <row r="69" spans="2:22" ht="17.25" customHeight="1" thickBot="1">
      <c r="B69" s="592" t="s">
        <v>234</v>
      </c>
      <c r="C69" s="593"/>
      <c r="D69" s="593"/>
      <c r="E69" s="593"/>
      <c r="F69" s="593"/>
      <c r="G69" s="101">
        <v>1.5</v>
      </c>
      <c r="H69" s="448">
        <v>4</v>
      </c>
      <c r="I69" s="449"/>
      <c r="J69" s="10"/>
      <c r="K69" s="549"/>
      <c r="L69" s="550"/>
      <c r="M69" s="550"/>
      <c r="N69" s="550"/>
      <c r="O69" s="550"/>
      <c r="P69" s="101"/>
      <c r="Q69" s="448"/>
      <c r="R69" s="449"/>
      <c r="S69" s="13"/>
      <c r="T69" s="13"/>
      <c r="U69" s="13"/>
      <c r="V69" s="13"/>
    </row>
    <row r="70" spans="2:22" ht="17.25" customHeight="1">
      <c r="J70" s="10"/>
      <c r="K70" s="10"/>
      <c r="L70" s="10"/>
      <c r="M70" s="10"/>
      <c r="N70" s="10"/>
    </row>
    <row r="71" spans="2:22" ht="17.25" customHeight="1">
      <c r="B71" s="450" t="s">
        <v>106</v>
      </c>
      <c r="C71" s="450"/>
      <c r="D71" s="450"/>
      <c r="E71" s="450"/>
      <c r="F71" s="450"/>
      <c r="G71" s="450"/>
      <c r="H71" s="450"/>
      <c r="I71" s="450"/>
      <c r="J71" s="450"/>
      <c r="K71" s="450"/>
      <c r="L71" s="450"/>
    </row>
    <row r="72" spans="2:22" ht="17.25" customHeight="1" thickBot="1">
      <c r="B72" s="2"/>
      <c r="C72" s="2"/>
      <c r="D72" s="2"/>
      <c r="E72" s="2"/>
      <c r="F72" s="2"/>
      <c r="G72" s="2"/>
      <c r="L72" s="24"/>
      <c r="M72" s="24"/>
    </row>
    <row r="73" spans="2:22" ht="17.25" customHeight="1">
      <c r="B73" s="589" t="s">
        <v>45</v>
      </c>
      <c r="C73" s="589" t="s">
        <v>109</v>
      </c>
      <c r="D73" s="467" t="s">
        <v>464</v>
      </c>
      <c r="E73" s="445" t="s">
        <v>4</v>
      </c>
      <c r="F73" s="467" t="s">
        <v>464</v>
      </c>
      <c r="G73" s="445" t="s">
        <v>113</v>
      </c>
      <c r="H73" s="467" t="s">
        <v>464</v>
      </c>
      <c r="I73" s="445" t="s">
        <v>114</v>
      </c>
      <c r="J73" s="467" t="s">
        <v>464</v>
      </c>
      <c r="K73" s="445" t="s">
        <v>115</v>
      </c>
      <c r="L73" s="467" t="s">
        <v>464</v>
      </c>
      <c r="M73" s="445" t="s">
        <v>116</v>
      </c>
      <c r="N73" s="441" t="s">
        <v>464</v>
      </c>
      <c r="O73" s="564" t="s">
        <v>96</v>
      </c>
      <c r="P73" s="479" t="s">
        <v>464</v>
      </c>
    </row>
    <row r="74" spans="2:22" ht="17.25" customHeight="1">
      <c r="B74" s="590"/>
      <c r="C74" s="590"/>
      <c r="D74" s="468"/>
      <c r="E74" s="446"/>
      <c r="F74" s="468"/>
      <c r="G74" s="446"/>
      <c r="H74" s="468"/>
      <c r="I74" s="446"/>
      <c r="J74" s="468"/>
      <c r="K74" s="446"/>
      <c r="L74" s="468"/>
      <c r="M74" s="446"/>
      <c r="N74" s="442"/>
      <c r="O74" s="565"/>
      <c r="P74" s="480"/>
    </row>
    <row r="75" spans="2:22" ht="17.25" customHeight="1">
      <c r="B75" s="590"/>
      <c r="C75" s="590"/>
      <c r="D75" s="468"/>
      <c r="E75" s="446"/>
      <c r="F75" s="468"/>
      <c r="G75" s="446"/>
      <c r="H75" s="468"/>
      <c r="I75" s="446"/>
      <c r="J75" s="468"/>
      <c r="K75" s="446"/>
      <c r="L75" s="468"/>
      <c r="M75" s="446"/>
      <c r="N75" s="442"/>
      <c r="O75" s="565"/>
      <c r="P75" s="480"/>
    </row>
    <row r="76" spans="2:22" ht="17.25" customHeight="1" thickBot="1">
      <c r="B76" s="591"/>
      <c r="C76" s="590"/>
      <c r="D76" s="469"/>
      <c r="E76" s="447"/>
      <c r="F76" s="572"/>
      <c r="G76" s="447"/>
      <c r="H76" s="572"/>
      <c r="I76" s="447"/>
      <c r="J76" s="572"/>
      <c r="K76" s="447"/>
      <c r="L76" s="572"/>
      <c r="M76" s="447"/>
      <c r="N76" s="443"/>
      <c r="O76" s="566"/>
      <c r="P76" s="481"/>
    </row>
    <row r="77" spans="2:22" ht="17.25" customHeight="1" thickBot="1">
      <c r="B77" s="78" t="s">
        <v>5</v>
      </c>
      <c r="C77" s="110">
        <f>SUM(E77,G77,I77,K77,M77,O77)</f>
        <v>1460</v>
      </c>
      <c r="D77" s="111">
        <f>SUM(F77,H77,J77,L77,N77,P77)</f>
        <v>0</v>
      </c>
      <c r="E77" s="107">
        <v>230</v>
      </c>
      <c r="F77" s="108"/>
      <c r="G77" s="109">
        <v>310</v>
      </c>
      <c r="H77" s="108"/>
      <c r="I77" s="109">
        <v>210</v>
      </c>
      <c r="J77" s="108"/>
      <c r="K77" s="109">
        <v>360</v>
      </c>
      <c r="L77" s="108"/>
      <c r="M77" s="109">
        <v>340</v>
      </c>
      <c r="N77" s="108"/>
      <c r="O77" s="109">
        <v>10</v>
      </c>
      <c r="P77" s="108"/>
    </row>
    <row r="78" spans="2:22" ht="17.25" customHeight="1" thickBot="1">
      <c r="B78" s="92" t="s">
        <v>89</v>
      </c>
      <c r="C78" s="112">
        <f>SUM(E78,G78,I78,K78,M78,O78)</f>
        <v>1460</v>
      </c>
      <c r="D78" s="113">
        <f>SUM(F78,H78,J78,L78,N78,P78)</f>
        <v>0</v>
      </c>
      <c r="E78" s="102">
        <v>230</v>
      </c>
      <c r="F78" s="79"/>
      <c r="G78" s="103">
        <v>310</v>
      </c>
      <c r="H78" s="79"/>
      <c r="I78" s="103">
        <v>210</v>
      </c>
      <c r="J78" s="79"/>
      <c r="K78" s="103">
        <v>380</v>
      </c>
      <c r="L78" s="79"/>
      <c r="M78" s="103">
        <v>320</v>
      </c>
      <c r="N78" s="79"/>
      <c r="O78" s="103">
        <v>10</v>
      </c>
      <c r="P78" s="79"/>
    </row>
    <row r="79" spans="2:22" ht="17.25" customHeight="1">
      <c r="B79" s="80"/>
      <c r="C79" s="80"/>
      <c r="D79" s="80"/>
      <c r="E79" s="80"/>
      <c r="F79" s="80"/>
      <c r="G79" s="80"/>
      <c r="H79" s="80"/>
      <c r="I79" s="80"/>
      <c r="J79" s="80"/>
      <c r="K79" s="80"/>
      <c r="L79" s="80"/>
      <c r="M79" s="80"/>
      <c r="N79" s="80"/>
      <c r="O79" s="40"/>
      <c r="P79" s="40"/>
      <c r="Q79" s="40"/>
      <c r="R79" s="40"/>
      <c r="S79" s="40"/>
    </row>
    <row r="80" spans="2:22" ht="17.25" customHeight="1">
      <c r="B80" s="450" t="s">
        <v>47</v>
      </c>
      <c r="C80" s="450"/>
      <c r="D80" s="450"/>
      <c r="E80" s="450"/>
      <c r="F80" s="450"/>
      <c r="G80" s="450"/>
    </row>
    <row r="81" spans="2:22" ht="17.25" customHeight="1" thickBot="1">
      <c r="J81" s="444" t="s">
        <v>637</v>
      </c>
      <c r="K81" s="444"/>
      <c r="L81" s="444"/>
      <c r="M81" s="80"/>
      <c r="N81" s="80"/>
      <c r="O81" s="80"/>
      <c r="P81" s="80"/>
      <c r="Q81" s="80"/>
      <c r="U81" s="80"/>
      <c r="V81" s="80"/>
    </row>
    <row r="82" spans="2:22" ht="17.25" customHeight="1">
      <c r="B82" s="458" t="s">
        <v>108</v>
      </c>
      <c r="C82" s="461" t="s">
        <v>628</v>
      </c>
      <c r="D82" s="462"/>
      <c r="E82" s="462"/>
      <c r="F82" s="462"/>
      <c r="G82" s="462"/>
      <c r="H82" s="463"/>
      <c r="J82" s="470"/>
      <c r="K82" s="471"/>
      <c r="L82" s="471"/>
      <c r="M82" s="471"/>
      <c r="N82" s="471"/>
      <c r="O82" s="471"/>
      <c r="P82" s="471"/>
      <c r="Q82" s="471"/>
      <c r="R82" s="471"/>
      <c r="S82" s="471"/>
      <c r="T82" s="472"/>
      <c r="U82" s="80"/>
      <c r="V82" s="80"/>
    </row>
    <row r="83" spans="2:22" ht="17.25" customHeight="1" thickBot="1">
      <c r="B83" s="459"/>
      <c r="C83" s="464"/>
      <c r="D83" s="465"/>
      <c r="E83" s="465"/>
      <c r="F83" s="465"/>
      <c r="G83" s="465"/>
      <c r="H83" s="466"/>
      <c r="J83" s="473"/>
      <c r="K83" s="474"/>
      <c r="L83" s="474"/>
      <c r="M83" s="474"/>
      <c r="N83" s="474"/>
      <c r="O83" s="474"/>
      <c r="P83" s="474"/>
      <c r="Q83" s="474"/>
      <c r="R83" s="474"/>
      <c r="S83" s="474"/>
      <c r="T83" s="475"/>
      <c r="U83" s="80"/>
      <c r="V83" s="80"/>
    </row>
    <row r="84" spans="2:22" ht="17.25" customHeight="1">
      <c r="B84" s="459"/>
      <c r="C84" s="598" t="s">
        <v>4</v>
      </c>
      <c r="D84" s="569" t="s">
        <v>113</v>
      </c>
      <c r="E84" s="569" t="s">
        <v>114</v>
      </c>
      <c r="F84" s="569" t="s">
        <v>115</v>
      </c>
      <c r="G84" s="569" t="s">
        <v>116</v>
      </c>
      <c r="H84" s="601" t="s">
        <v>96</v>
      </c>
      <c r="J84" s="473"/>
      <c r="K84" s="474"/>
      <c r="L84" s="474"/>
      <c r="M84" s="474"/>
      <c r="N84" s="474"/>
      <c r="O84" s="474"/>
      <c r="P84" s="474"/>
      <c r="Q84" s="474"/>
      <c r="R84" s="474"/>
      <c r="S84" s="474"/>
      <c r="T84" s="475"/>
      <c r="U84" s="80"/>
      <c r="V84" s="80"/>
    </row>
    <row r="85" spans="2:22" ht="17.25" customHeight="1">
      <c r="B85" s="459"/>
      <c r="C85" s="599"/>
      <c r="D85" s="570"/>
      <c r="E85" s="570"/>
      <c r="F85" s="570"/>
      <c r="G85" s="570"/>
      <c r="H85" s="602"/>
      <c r="J85" s="473"/>
      <c r="K85" s="474"/>
      <c r="L85" s="474"/>
      <c r="M85" s="474"/>
      <c r="N85" s="474"/>
      <c r="O85" s="474"/>
      <c r="P85" s="474"/>
      <c r="Q85" s="474"/>
      <c r="R85" s="474"/>
      <c r="S85" s="474"/>
      <c r="T85" s="475"/>
      <c r="U85" s="80"/>
      <c r="V85" s="80"/>
    </row>
    <row r="86" spans="2:22" ht="17.25" customHeight="1" thickBot="1">
      <c r="B86" s="460"/>
      <c r="C86" s="600"/>
      <c r="D86" s="571"/>
      <c r="E86" s="571"/>
      <c r="F86" s="571"/>
      <c r="G86" s="571"/>
      <c r="H86" s="603"/>
      <c r="J86" s="473"/>
      <c r="K86" s="474"/>
      <c r="L86" s="474"/>
      <c r="M86" s="474"/>
      <c r="N86" s="474"/>
      <c r="O86" s="474"/>
      <c r="P86" s="474"/>
      <c r="Q86" s="474"/>
      <c r="R86" s="474"/>
      <c r="S86" s="474"/>
      <c r="T86" s="475"/>
      <c r="U86" s="80"/>
      <c r="V86" s="80"/>
    </row>
    <row r="87" spans="2:22" ht="17.25" customHeight="1" thickBot="1">
      <c r="B87" s="76">
        <f>SUM(C87:H87)</f>
        <v>0</v>
      </c>
      <c r="C87" s="37">
        <v>0</v>
      </c>
      <c r="D87" s="35">
        <v>0</v>
      </c>
      <c r="E87" s="81">
        <v>0</v>
      </c>
      <c r="F87" s="81">
        <v>0</v>
      </c>
      <c r="G87" s="81">
        <v>0</v>
      </c>
      <c r="H87" s="36">
        <v>0</v>
      </c>
      <c r="J87" s="476"/>
      <c r="K87" s="477"/>
      <c r="L87" s="477"/>
      <c r="M87" s="477"/>
      <c r="N87" s="477"/>
      <c r="O87" s="477"/>
      <c r="P87" s="477"/>
      <c r="Q87" s="477"/>
      <c r="R87" s="477"/>
      <c r="S87" s="477"/>
      <c r="T87" s="478"/>
      <c r="U87" s="80"/>
      <c r="V87" s="80"/>
    </row>
    <row r="88" spans="2:22" ht="17.25" customHeight="1">
      <c r="M88" s="80"/>
      <c r="N88" s="80"/>
      <c r="O88" s="80"/>
      <c r="P88" s="80"/>
      <c r="Q88" s="80"/>
      <c r="R88" s="80"/>
      <c r="S88" s="80"/>
      <c r="T88" s="80"/>
      <c r="U88" s="80"/>
      <c r="V88" s="80"/>
    </row>
    <row r="89" spans="2:22" ht="17.25" customHeight="1">
      <c r="B89" s="434" t="s">
        <v>97</v>
      </c>
      <c r="C89" s="434"/>
      <c r="D89" s="434"/>
      <c r="E89" s="434"/>
      <c r="F89" s="434"/>
      <c r="G89" s="434"/>
      <c r="H89" s="10"/>
      <c r="I89" s="10"/>
      <c r="J89" s="10"/>
      <c r="K89" s="10"/>
      <c r="L89" s="10"/>
      <c r="M89" s="10"/>
      <c r="N89" s="10"/>
      <c r="O89" s="10"/>
      <c r="P89" s="10"/>
      <c r="Q89" s="10"/>
      <c r="V89" s="10"/>
    </row>
    <row r="90" spans="2:22" ht="17.25" customHeight="1" thickBot="1">
      <c r="B90" s="40"/>
      <c r="C90" s="40"/>
      <c r="D90" s="40"/>
      <c r="E90" s="40"/>
      <c r="F90" s="40"/>
      <c r="G90" s="40"/>
      <c r="H90" s="10"/>
      <c r="I90" s="10"/>
      <c r="J90" s="10"/>
      <c r="K90" s="10"/>
      <c r="L90" s="10"/>
      <c r="M90" s="10"/>
      <c r="N90" s="10"/>
      <c r="O90" s="10"/>
      <c r="P90" s="10"/>
      <c r="Q90" s="145"/>
      <c r="R90" s="145"/>
      <c r="S90" s="145"/>
      <c r="T90" s="145"/>
      <c r="V90" s="10"/>
    </row>
    <row r="91" spans="2:22" ht="18" customHeight="1">
      <c r="B91" s="451" t="s">
        <v>107</v>
      </c>
      <c r="C91" s="454" t="s">
        <v>98</v>
      </c>
      <c r="D91" s="455"/>
      <c r="E91" s="455"/>
      <c r="F91" s="455"/>
      <c r="G91" s="455"/>
      <c r="H91" s="455"/>
      <c r="I91" s="441"/>
      <c r="J91" s="454" t="s">
        <v>187</v>
      </c>
      <c r="K91" s="441"/>
      <c r="L91" s="451" t="s">
        <v>188</v>
      </c>
      <c r="M91" s="451" t="s">
        <v>189</v>
      </c>
      <c r="N91" s="451" t="s">
        <v>192</v>
      </c>
      <c r="O91" s="454" t="s">
        <v>628</v>
      </c>
      <c r="P91" s="441"/>
      <c r="T91" s="145"/>
      <c r="V91" s="10"/>
    </row>
    <row r="92" spans="2:22" ht="18" customHeight="1" thickBot="1">
      <c r="B92" s="452"/>
      <c r="C92" s="456"/>
      <c r="D92" s="457"/>
      <c r="E92" s="457"/>
      <c r="F92" s="457"/>
      <c r="G92" s="457"/>
      <c r="H92" s="457"/>
      <c r="I92" s="442"/>
      <c r="J92" s="456"/>
      <c r="K92" s="482"/>
      <c r="L92" s="452"/>
      <c r="M92" s="452"/>
      <c r="N92" s="452"/>
      <c r="O92" s="568"/>
      <c r="P92" s="482"/>
      <c r="T92" s="145"/>
      <c r="V92" s="10"/>
    </row>
    <row r="93" spans="2:22" ht="18" customHeight="1">
      <c r="B93" s="452"/>
      <c r="C93" s="456"/>
      <c r="D93" s="457"/>
      <c r="E93" s="457"/>
      <c r="F93" s="457"/>
      <c r="G93" s="457"/>
      <c r="H93" s="457"/>
      <c r="I93" s="442"/>
      <c r="J93" s="451" t="s">
        <v>190</v>
      </c>
      <c r="K93" s="573" t="s">
        <v>191</v>
      </c>
      <c r="L93" s="452"/>
      <c r="M93" s="452"/>
      <c r="N93" s="452"/>
      <c r="O93" s="446" t="s">
        <v>185</v>
      </c>
      <c r="P93" s="468" t="s">
        <v>186</v>
      </c>
      <c r="T93" s="145"/>
      <c r="V93" s="10"/>
    </row>
    <row r="94" spans="2:22" ht="19.5" customHeight="1" thickBot="1">
      <c r="B94" s="453"/>
      <c r="C94" s="456"/>
      <c r="D94" s="457"/>
      <c r="E94" s="457"/>
      <c r="F94" s="457"/>
      <c r="G94" s="457"/>
      <c r="H94" s="457"/>
      <c r="I94" s="442"/>
      <c r="J94" s="452"/>
      <c r="K94" s="442"/>
      <c r="L94" s="452"/>
      <c r="M94" s="452"/>
      <c r="N94" s="452"/>
      <c r="O94" s="567"/>
      <c r="P94" s="469"/>
      <c r="T94" s="145"/>
      <c r="V94" s="10"/>
    </row>
    <row r="95" spans="2:22" ht="17.25" customHeight="1">
      <c r="B95" s="451" t="s">
        <v>6</v>
      </c>
      <c r="C95" s="594" t="s">
        <v>237</v>
      </c>
      <c r="D95" s="595"/>
      <c r="E95" s="595"/>
      <c r="F95" s="595"/>
      <c r="G95" s="595"/>
      <c r="H95" s="595"/>
      <c r="I95" s="595"/>
      <c r="J95" s="202" t="s">
        <v>578</v>
      </c>
      <c r="K95" s="202"/>
      <c r="L95" s="203">
        <v>22</v>
      </c>
      <c r="M95" s="204">
        <v>1</v>
      </c>
      <c r="N95" s="205">
        <v>35</v>
      </c>
      <c r="O95" s="201"/>
      <c r="P95" s="147"/>
      <c r="V95" s="10"/>
    </row>
    <row r="96" spans="2:22" ht="17.25" customHeight="1">
      <c r="B96" s="452"/>
      <c r="C96" s="289" t="s">
        <v>238</v>
      </c>
      <c r="D96" s="290"/>
      <c r="E96" s="290"/>
      <c r="F96" s="290"/>
      <c r="G96" s="290"/>
      <c r="H96" s="290"/>
      <c r="I96" s="290"/>
      <c r="J96" s="206" t="s">
        <v>578</v>
      </c>
      <c r="K96" s="206"/>
      <c r="L96" s="207">
        <v>22</v>
      </c>
      <c r="M96" s="208">
        <v>1</v>
      </c>
      <c r="N96" s="209">
        <v>31</v>
      </c>
      <c r="O96" s="198"/>
      <c r="P96" s="159"/>
      <c r="V96" s="10"/>
    </row>
    <row r="97" spans="2:22" ht="17.25" customHeight="1">
      <c r="B97" s="452"/>
      <c r="C97" s="289" t="s">
        <v>239</v>
      </c>
      <c r="D97" s="290"/>
      <c r="E97" s="290"/>
      <c r="F97" s="290"/>
      <c r="G97" s="290"/>
      <c r="H97" s="290"/>
      <c r="I97" s="290"/>
      <c r="J97" s="206" t="s">
        <v>578</v>
      </c>
      <c r="K97" s="206"/>
      <c r="L97" s="207">
        <v>18</v>
      </c>
      <c r="M97" s="208">
        <v>1</v>
      </c>
      <c r="N97" s="209">
        <v>30</v>
      </c>
      <c r="O97" s="198"/>
      <c r="P97" s="159"/>
      <c r="V97" s="10"/>
    </row>
    <row r="98" spans="2:22" ht="17.25" customHeight="1">
      <c r="B98" s="452"/>
      <c r="C98" s="289" t="s">
        <v>240</v>
      </c>
      <c r="D98" s="290"/>
      <c r="E98" s="290"/>
      <c r="F98" s="290"/>
      <c r="G98" s="290"/>
      <c r="H98" s="290"/>
      <c r="I98" s="290"/>
      <c r="J98" s="206" t="s">
        <v>578</v>
      </c>
      <c r="K98" s="206"/>
      <c r="L98" s="207">
        <v>12</v>
      </c>
      <c r="M98" s="208">
        <v>1</v>
      </c>
      <c r="N98" s="209">
        <v>12</v>
      </c>
      <c r="O98" s="198"/>
      <c r="P98" s="159"/>
      <c r="V98" s="10"/>
    </row>
    <row r="99" spans="2:22" ht="17.25" customHeight="1">
      <c r="B99" s="452"/>
      <c r="C99" s="289" t="s">
        <v>241</v>
      </c>
      <c r="D99" s="290"/>
      <c r="E99" s="290"/>
      <c r="F99" s="290"/>
      <c r="G99" s="290"/>
      <c r="H99" s="290"/>
      <c r="I99" s="193"/>
      <c r="J99" s="206" t="s">
        <v>578</v>
      </c>
      <c r="K99" s="206"/>
      <c r="L99" s="207">
        <v>18</v>
      </c>
      <c r="M99" s="208">
        <v>1</v>
      </c>
      <c r="N99" s="209">
        <v>30</v>
      </c>
      <c r="O99" s="198"/>
      <c r="P99" s="159"/>
      <c r="V99" s="10"/>
    </row>
    <row r="100" spans="2:22" ht="17.25" customHeight="1">
      <c r="B100" s="452"/>
      <c r="C100" s="289" t="s">
        <v>242</v>
      </c>
      <c r="D100" s="290"/>
      <c r="E100" s="290"/>
      <c r="F100" s="290"/>
      <c r="G100" s="290"/>
      <c r="H100" s="290"/>
      <c r="I100" s="290"/>
      <c r="J100" s="206" t="s">
        <v>578</v>
      </c>
      <c r="K100" s="206" t="s">
        <v>578</v>
      </c>
      <c r="L100" s="207">
        <v>22</v>
      </c>
      <c r="M100" s="208">
        <v>1</v>
      </c>
      <c r="N100" s="209">
        <v>60</v>
      </c>
      <c r="O100" s="198"/>
      <c r="P100" s="159"/>
      <c r="V100" s="10"/>
    </row>
    <row r="101" spans="2:22" ht="17.25" customHeight="1">
      <c r="B101" s="452"/>
      <c r="C101" s="289" t="s">
        <v>243</v>
      </c>
      <c r="D101" s="290"/>
      <c r="E101" s="290"/>
      <c r="F101" s="290"/>
      <c r="G101" s="290"/>
      <c r="H101" s="290"/>
      <c r="I101" s="290"/>
      <c r="J101" s="206" t="s">
        <v>579</v>
      </c>
      <c r="K101" s="206" t="s">
        <v>578</v>
      </c>
      <c r="L101" s="207">
        <v>22</v>
      </c>
      <c r="M101" s="208">
        <v>1</v>
      </c>
      <c r="N101" s="209">
        <v>120</v>
      </c>
      <c r="O101" s="198"/>
      <c r="P101" s="159"/>
      <c r="V101" s="10"/>
    </row>
    <row r="102" spans="2:22" ht="17.25" customHeight="1">
      <c r="B102" s="452"/>
      <c r="C102" s="289" t="s">
        <v>244</v>
      </c>
      <c r="D102" s="290"/>
      <c r="E102" s="290"/>
      <c r="F102" s="290"/>
      <c r="G102" s="290"/>
      <c r="H102" s="290"/>
      <c r="I102" s="290"/>
      <c r="J102" s="206" t="s">
        <v>578</v>
      </c>
      <c r="K102" s="206"/>
      <c r="L102" s="207">
        <v>22</v>
      </c>
      <c r="M102" s="208">
        <v>1</v>
      </c>
      <c r="N102" s="209">
        <v>30</v>
      </c>
      <c r="O102" s="198"/>
      <c r="P102" s="159"/>
      <c r="V102" s="10"/>
    </row>
    <row r="103" spans="2:22" ht="17.25" customHeight="1">
      <c r="B103" s="452"/>
      <c r="C103" s="289" t="s">
        <v>245</v>
      </c>
      <c r="D103" s="290"/>
      <c r="E103" s="290"/>
      <c r="F103" s="290"/>
      <c r="G103" s="290"/>
      <c r="H103" s="290"/>
      <c r="I103" s="290"/>
      <c r="J103" s="206" t="s">
        <v>579</v>
      </c>
      <c r="K103" s="206" t="s">
        <v>578</v>
      </c>
      <c r="L103" s="207">
        <v>6</v>
      </c>
      <c r="M103" s="208">
        <v>1</v>
      </c>
      <c r="N103" s="209">
        <v>18</v>
      </c>
      <c r="O103" s="198"/>
      <c r="P103" s="159"/>
      <c r="V103" s="10"/>
    </row>
    <row r="104" spans="2:22" ht="17.25" customHeight="1">
      <c r="B104" s="452"/>
      <c r="C104" s="289" t="s">
        <v>246</v>
      </c>
      <c r="D104" s="290"/>
      <c r="E104" s="290"/>
      <c r="F104" s="290"/>
      <c r="G104" s="290"/>
      <c r="H104" s="290"/>
      <c r="I104" s="290"/>
      <c r="J104" s="206" t="s">
        <v>578</v>
      </c>
      <c r="K104" s="206"/>
      <c r="L104" s="207">
        <v>18</v>
      </c>
      <c r="M104" s="208">
        <v>1</v>
      </c>
      <c r="N104" s="209">
        <v>44</v>
      </c>
      <c r="O104" s="198"/>
      <c r="P104" s="159"/>
      <c r="V104" s="10"/>
    </row>
    <row r="105" spans="2:22" ht="17.25" customHeight="1">
      <c r="B105" s="452"/>
      <c r="C105" s="582" t="s">
        <v>247</v>
      </c>
      <c r="D105" s="583"/>
      <c r="E105" s="583"/>
      <c r="F105" s="583"/>
      <c r="G105" s="583"/>
      <c r="H105" s="583"/>
      <c r="I105" s="200"/>
      <c r="J105" s="206" t="s">
        <v>579</v>
      </c>
      <c r="K105" s="206" t="s">
        <v>578</v>
      </c>
      <c r="L105" s="207">
        <v>6</v>
      </c>
      <c r="M105" s="208">
        <v>1</v>
      </c>
      <c r="N105" s="209">
        <v>17</v>
      </c>
      <c r="O105" s="198"/>
      <c r="P105" s="159"/>
      <c r="V105" s="10"/>
    </row>
    <row r="106" spans="2:22" ht="17.25" customHeight="1">
      <c r="B106" s="452"/>
      <c r="C106" s="580" t="s">
        <v>248</v>
      </c>
      <c r="D106" s="581"/>
      <c r="E106" s="581"/>
      <c r="F106" s="581"/>
      <c r="G106" s="581"/>
      <c r="H106" s="581"/>
      <c r="I106" s="581"/>
      <c r="J106" s="206" t="s">
        <v>578</v>
      </c>
      <c r="K106" s="206"/>
      <c r="L106" s="207">
        <v>12</v>
      </c>
      <c r="M106" s="208">
        <v>1</v>
      </c>
      <c r="N106" s="209">
        <v>34</v>
      </c>
      <c r="O106" s="198"/>
      <c r="P106" s="159"/>
      <c r="V106" s="10"/>
    </row>
    <row r="107" spans="2:22" ht="17.25" customHeight="1">
      <c r="B107" s="452"/>
      <c r="C107" s="596" t="s">
        <v>249</v>
      </c>
      <c r="D107" s="597"/>
      <c r="E107" s="597"/>
      <c r="F107" s="597"/>
      <c r="G107" s="597"/>
      <c r="H107" s="597"/>
      <c r="I107" s="597"/>
      <c r="J107" s="206" t="s">
        <v>579</v>
      </c>
      <c r="K107" s="206" t="s">
        <v>578</v>
      </c>
      <c r="L107" s="207">
        <v>18</v>
      </c>
      <c r="M107" s="208">
        <v>1</v>
      </c>
      <c r="N107" s="209">
        <v>85</v>
      </c>
      <c r="O107" s="198"/>
      <c r="P107" s="148"/>
      <c r="V107" s="10"/>
    </row>
    <row r="108" spans="2:22" ht="17.25" customHeight="1" thickBot="1">
      <c r="B108" s="453"/>
      <c r="C108" s="289" t="s">
        <v>250</v>
      </c>
      <c r="D108" s="290"/>
      <c r="E108" s="290"/>
      <c r="F108" s="290"/>
      <c r="G108" s="290"/>
      <c r="H108" s="290"/>
      <c r="I108" s="290"/>
      <c r="J108" s="206" t="s">
        <v>578</v>
      </c>
      <c r="K108" s="210" t="s">
        <v>578</v>
      </c>
      <c r="L108" s="211">
        <v>30</v>
      </c>
      <c r="M108" s="208">
        <v>3</v>
      </c>
      <c r="N108" s="209">
        <v>37</v>
      </c>
      <c r="O108" s="198"/>
      <c r="P108" s="195"/>
      <c r="V108" s="10"/>
    </row>
    <row r="109" spans="2:22" ht="17.25" customHeight="1">
      <c r="B109" s="451" t="s">
        <v>783</v>
      </c>
      <c r="C109" s="380" t="s">
        <v>788</v>
      </c>
      <c r="D109" s="483"/>
      <c r="E109" s="483"/>
      <c r="F109" s="483"/>
      <c r="G109" s="483"/>
      <c r="H109" s="483"/>
      <c r="I109" s="483"/>
      <c r="J109" s="212" t="s">
        <v>578</v>
      </c>
      <c r="K109" s="212"/>
      <c r="L109" s="207">
        <v>9</v>
      </c>
      <c r="M109" s="208">
        <v>1</v>
      </c>
      <c r="N109" s="209">
        <v>27</v>
      </c>
      <c r="O109" s="198"/>
      <c r="P109" s="148"/>
      <c r="V109" s="13"/>
    </row>
    <row r="110" spans="2:22" ht="17.25" customHeight="1">
      <c r="B110" s="452"/>
      <c r="C110" s="380" t="s">
        <v>785</v>
      </c>
      <c r="D110" s="483"/>
      <c r="E110" s="483"/>
      <c r="F110" s="483"/>
      <c r="G110" s="483"/>
      <c r="H110" s="483"/>
      <c r="I110" s="483"/>
      <c r="J110" s="212" t="s">
        <v>578</v>
      </c>
      <c r="K110" s="212"/>
      <c r="L110" s="207">
        <v>12</v>
      </c>
      <c r="M110" s="208">
        <v>1</v>
      </c>
      <c r="N110" s="209">
        <v>34</v>
      </c>
      <c r="O110" s="198"/>
      <c r="P110" s="148"/>
      <c r="V110" s="13"/>
    </row>
    <row r="111" spans="2:22" ht="17.25" customHeight="1">
      <c r="B111" s="452"/>
      <c r="C111" s="380" t="s">
        <v>253</v>
      </c>
      <c r="D111" s="483"/>
      <c r="E111" s="483"/>
      <c r="F111" s="483"/>
      <c r="G111" s="483"/>
      <c r="H111" s="483"/>
      <c r="I111" s="483"/>
      <c r="J111" s="212" t="s">
        <v>579</v>
      </c>
      <c r="K111" s="212" t="s">
        <v>578</v>
      </c>
      <c r="L111" s="207">
        <v>22</v>
      </c>
      <c r="M111" s="208">
        <v>1</v>
      </c>
      <c r="N111" s="209">
        <v>61</v>
      </c>
      <c r="O111" s="198"/>
      <c r="P111" s="148"/>
      <c r="V111" s="13"/>
    </row>
    <row r="112" spans="2:22" ht="17.25" customHeight="1">
      <c r="B112" s="452"/>
      <c r="C112" s="380" t="s">
        <v>254</v>
      </c>
      <c r="D112" s="483"/>
      <c r="E112" s="483"/>
      <c r="F112" s="483"/>
      <c r="G112" s="483"/>
      <c r="H112" s="483"/>
      <c r="I112" s="483"/>
      <c r="J112" s="212" t="s">
        <v>579</v>
      </c>
      <c r="K112" s="212" t="s">
        <v>578</v>
      </c>
      <c r="L112" s="207">
        <v>18</v>
      </c>
      <c r="M112" s="208">
        <v>1</v>
      </c>
      <c r="N112" s="209">
        <v>102</v>
      </c>
      <c r="O112" s="198"/>
      <c r="P112" s="148"/>
      <c r="V112" s="13"/>
    </row>
    <row r="113" spans="2:22" ht="17.25" customHeight="1">
      <c r="B113" s="452"/>
      <c r="C113" s="380" t="s">
        <v>255</v>
      </c>
      <c r="D113" s="483"/>
      <c r="E113" s="483"/>
      <c r="F113" s="483"/>
      <c r="G113" s="483"/>
      <c r="H113" s="483"/>
      <c r="I113" s="483"/>
      <c r="J113" s="212" t="s">
        <v>578</v>
      </c>
      <c r="K113" s="212"/>
      <c r="L113" s="207">
        <v>18</v>
      </c>
      <c r="M113" s="208">
        <v>1</v>
      </c>
      <c r="N113" s="209">
        <v>44</v>
      </c>
      <c r="O113" s="198"/>
      <c r="P113" s="148"/>
      <c r="U113" s="50"/>
      <c r="V113" s="50"/>
    </row>
    <row r="114" spans="2:22" ht="17.25" customHeight="1">
      <c r="B114" s="452"/>
      <c r="C114" s="192" t="s">
        <v>784</v>
      </c>
      <c r="D114" s="194"/>
      <c r="E114" s="194"/>
      <c r="F114" s="194"/>
      <c r="G114" s="194"/>
      <c r="H114" s="194"/>
      <c r="I114" s="194"/>
      <c r="J114" s="212" t="s">
        <v>579</v>
      </c>
      <c r="K114" s="212" t="s">
        <v>578</v>
      </c>
      <c r="L114" s="207">
        <v>18</v>
      </c>
      <c r="M114" s="208">
        <v>1</v>
      </c>
      <c r="N114" s="209">
        <v>85</v>
      </c>
      <c r="O114" s="198"/>
      <c r="P114" s="148"/>
      <c r="U114" s="50"/>
      <c r="V114" s="50"/>
    </row>
    <row r="115" spans="2:22" ht="17.25" customHeight="1">
      <c r="B115" s="452"/>
      <c r="C115" s="157" t="s">
        <v>262</v>
      </c>
      <c r="D115" s="158"/>
      <c r="E115" s="158"/>
      <c r="F115" s="158"/>
      <c r="G115" s="158"/>
      <c r="H115" s="158"/>
      <c r="I115" s="158"/>
      <c r="J115" s="212" t="s">
        <v>578</v>
      </c>
      <c r="K115" s="212"/>
      <c r="L115" s="207">
        <v>18</v>
      </c>
      <c r="M115" s="208">
        <v>1</v>
      </c>
      <c r="N115" s="209">
        <v>51</v>
      </c>
      <c r="O115" s="198"/>
      <c r="P115" s="148"/>
      <c r="U115" s="50"/>
      <c r="V115" s="50"/>
    </row>
    <row r="116" spans="2:22" ht="17.25" customHeight="1">
      <c r="B116" s="452"/>
      <c r="C116" s="380" t="s">
        <v>263</v>
      </c>
      <c r="D116" s="483"/>
      <c r="E116" s="483"/>
      <c r="F116" s="483"/>
      <c r="G116" s="483"/>
      <c r="H116" s="483"/>
      <c r="I116" s="483"/>
      <c r="J116" s="212" t="s">
        <v>578</v>
      </c>
      <c r="K116" s="212"/>
      <c r="L116" s="207">
        <v>9</v>
      </c>
      <c r="M116" s="208">
        <v>1</v>
      </c>
      <c r="N116" s="209">
        <v>29</v>
      </c>
      <c r="O116" s="198"/>
      <c r="P116" s="148"/>
      <c r="U116" s="50"/>
      <c r="V116" s="50"/>
    </row>
    <row r="117" spans="2:22" ht="17.25" customHeight="1">
      <c r="B117" s="452"/>
      <c r="C117" s="380" t="s">
        <v>264</v>
      </c>
      <c r="D117" s="483"/>
      <c r="E117" s="483"/>
      <c r="F117" s="483"/>
      <c r="G117" s="483"/>
      <c r="H117" s="483"/>
      <c r="I117" s="483"/>
      <c r="J117" s="212" t="s">
        <v>579</v>
      </c>
      <c r="K117" s="212" t="s">
        <v>578</v>
      </c>
      <c r="L117" s="207">
        <v>6</v>
      </c>
      <c r="M117" s="208">
        <v>1</v>
      </c>
      <c r="N117" s="209">
        <v>17</v>
      </c>
      <c r="O117" s="198"/>
      <c r="P117" s="148"/>
      <c r="U117" s="50"/>
      <c r="V117" s="50"/>
    </row>
    <row r="118" spans="2:22" ht="17.25" customHeight="1">
      <c r="B118" s="452"/>
      <c r="C118" s="380" t="s">
        <v>265</v>
      </c>
      <c r="D118" s="483"/>
      <c r="E118" s="483"/>
      <c r="F118" s="483"/>
      <c r="G118" s="483"/>
      <c r="H118" s="483"/>
      <c r="I118" s="158"/>
      <c r="J118" s="212" t="s">
        <v>579</v>
      </c>
      <c r="K118" s="212" t="s">
        <v>578</v>
      </c>
      <c r="L118" s="207">
        <v>16</v>
      </c>
      <c r="M118" s="208">
        <v>1</v>
      </c>
      <c r="N118" s="209">
        <v>51</v>
      </c>
      <c r="O118" s="198"/>
      <c r="P118" s="148"/>
      <c r="U118" s="50"/>
      <c r="V118" s="50"/>
    </row>
    <row r="119" spans="2:22" ht="17.25" customHeight="1" thickBot="1">
      <c r="B119" s="584"/>
      <c r="C119" s="289" t="s">
        <v>266</v>
      </c>
      <c r="D119" s="290"/>
      <c r="E119" s="290"/>
      <c r="F119" s="290"/>
      <c r="G119" s="290"/>
      <c r="H119" s="290"/>
      <c r="I119" s="290"/>
      <c r="J119" s="212" t="s">
        <v>579</v>
      </c>
      <c r="K119" s="212" t="s">
        <v>578</v>
      </c>
      <c r="L119" s="207">
        <v>18</v>
      </c>
      <c r="M119" s="208">
        <v>1</v>
      </c>
      <c r="N119" s="209">
        <v>68</v>
      </c>
      <c r="O119" s="198"/>
      <c r="P119" s="148"/>
      <c r="U119" s="50"/>
      <c r="V119" s="50"/>
    </row>
    <row r="120" spans="2:22" ht="17.25" customHeight="1">
      <c r="B120" s="585"/>
      <c r="C120" s="289" t="s">
        <v>251</v>
      </c>
      <c r="D120" s="290"/>
      <c r="E120" s="290"/>
      <c r="F120" s="290"/>
      <c r="G120" s="290"/>
      <c r="H120" s="290"/>
      <c r="I120" s="290"/>
      <c r="J120" s="213" t="s">
        <v>578</v>
      </c>
      <c r="K120" s="206"/>
      <c r="L120" s="214">
        <v>6</v>
      </c>
      <c r="M120" s="208">
        <v>1</v>
      </c>
      <c r="N120" s="209">
        <v>17</v>
      </c>
      <c r="O120" s="198"/>
      <c r="P120" s="148"/>
      <c r="U120" s="50"/>
      <c r="V120" s="50"/>
    </row>
    <row r="121" spans="2:22" ht="17.25" customHeight="1">
      <c r="B121" s="452"/>
      <c r="C121" s="289" t="s">
        <v>786</v>
      </c>
      <c r="D121" s="290"/>
      <c r="E121" s="290"/>
      <c r="F121" s="290"/>
      <c r="G121" s="290"/>
      <c r="H121" s="290"/>
      <c r="I121" s="290"/>
      <c r="J121" s="213" t="s">
        <v>578</v>
      </c>
      <c r="K121" s="206"/>
      <c r="L121" s="214">
        <v>22</v>
      </c>
      <c r="M121" s="208">
        <v>1</v>
      </c>
      <c r="N121" s="209">
        <v>52</v>
      </c>
      <c r="O121" s="198"/>
      <c r="P121" s="148"/>
      <c r="U121" s="50"/>
      <c r="V121" s="50"/>
    </row>
    <row r="122" spans="2:22" ht="17.25" customHeight="1" thickBot="1">
      <c r="B122" s="584"/>
      <c r="C122" s="289" t="s">
        <v>787</v>
      </c>
      <c r="D122" s="290"/>
      <c r="E122" s="290"/>
      <c r="F122" s="290"/>
      <c r="G122" s="290"/>
      <c r="H122" s="290"/>
      <c r="I122" s="290"/>
      <c r="J122" s="213" t="s">
        <v>578</v>
      </c>
      <c r="K122" s="206"/>
      <c r="L122" s="214">
        <v>31</v>
      </c>
      <c r="M122" s="208">
        <v>1</v>
      </c>
      <c r="N122" s="209">
        <v>68</v>
      </c>
      <c r="O122" s="198"/>
      <c r="P122" s="148"/>
      <c r="U122" s="50"/>
      <c r="V122" s="50"/>
    </row>
    <row r="123" spans="2:22" ht="17.25" customHeight="1">
      <c r="B123" s="286"/>
      <c r="C123" s="289" t="s">
        <v>252</v>
      </c>
      <c r="D123" s="290"/>
      <c r="E123" s="290"/>
      <c r="F123" s="290"/>
      <c r="G123" s="290"/>
      <c r="H123" s="290"/>
      <c r="I123" s="290"/>
      <c r="J123" s="213" t="s">
        <v>579</v>
      </c>
      <c r="K123" s="206"/>
      <c r="L123" s="215">
        <v>18</v>
      </c>
      <c r="M123" s="208">
        <v>1</v>
      </c>
      <c r="N123" s="209">
        <v>44</v>
      </c>
      <c r="O123" s="198"/>
      <c r="P123" s="148"/>
      <c r="U123" s="50"/>
      <c r="V123" s="50"/>
    </row>
    <row r="124" spans="2:22" ht="17.25" customHeight="1">
      <c r="B124" s="287"/>
      <c r="C124" s="289" t="s">
        <v>789</v>
      </c>
      <c r="D124" s="290"/>
      <c r="E124" s="290"/>
      <c r="F124" s="290"/>
      <c r="G124" s="290"/>
      <c r="H124" s="290"/>
      <c r="I124" s="290"/>
      <c r="J124" s="213" t="s">
        <v>578</v>
      </c>
      <c r="K124" s="206"/>
      <c r="L124" s="215">
        <v>9</v>
      </c>
      <c r="M124" s="208">
        <v>1</v>
      </c>
      <c r="N124" s="209">
        <v>22</v>
      </c>
      <c r="O124" s="198"/>
      <c r="P124" s="148"/>
      <c r="U124" s="50"/>
      <c r="V124" s="50"/>
    </row>
    <row r="125" spans="2:22" ht="17.25" customHeight="1" thickBot="1">
      <c r="B125" s="287"/>
      <c r="C125" s="289" t="s">
        <v>790</v>
      </c>
      <c r="D125" s="290"/>
      <c r="E125" s="290"/>
      <c r="F125" s="290"/>
      <c r="G125" s="290"/>
      <c r="H125" s="290"/>
      <c r="I125" s="290"/>
      <c r="J125" s="213" t="s">
        <v>579</v>
      </c>
      <c r="K125" s="206"/>
      <c r="L125" s="215">
        <v>12</v>
      </c>
      <c r="M125" s="208">
        <v>1</v>
      </c>
      <c r="N125" s="209">
        <v>34</v>
      </c>
      <c r="O125" s="198"/>
      <c r="P125" s="148"/>
      <c r="U125" s="50"/>
      <c r="V125" s="50"/>
    </row>
    <row r="126" spans="2:22" ht="17.25" customHeight="1">
      <c r="B126" s="286" t="s">
        <v>791</v>
      </c>
      <c r="C126" s="289" t="s">
        <v>267</v>
      </c>
      <c r="D126" s="290"/>
      <c r="E126" s="290"/>
      <c r="F126" s="290"/>
      <c r="G126" s="290"/>
      <c r="H126" s="290"/>
      <c r="I126" s="290"/>
      <c r="J126" s="213" t="s">
        <v>578</v>
      </c>
      <c r="K126" s="206"/>
      <c r="L126" s="215">
        <v>12</v>
      </c>
      <c r="M126" s="208">
        <v>1</v>
      </c>
      <c r="N126" s="209">
        <v>34</v>
      </c>
      <c r="O126" s="198"/>
      <c r="P126" s="159"/>
      <c r="U126" s="50"/>
      <c r="V126" s="50"/>
    </row>
    <row r="127" spans="2:22" ht="17.25" customHeight="1">
      <c r="B127" s="287"/>
      <c r="C127" s="289" t="s">
        <v>268</v>
      </c>
      <c r="D127" s="290"/>
      <c r="E127" s="290"/>
      <c r="F127" s="290"/>
      <c r="G127" s="290"/>
      <c r="H127" s="290"/>
      <c r="I127" s="290"/>
      <c r="J127" s="213" t="s">
        <v>579</v>
      </c>
      <c r="K127" s="206"/>
      <c r="L127" s="215">
        <v>6</v>
      </c>
      <c r="M127" s="208">
        <v>1</v>
      </c>
      <c r="N127" s="209">
        <v>17</v>
      </c>
      <c r="O127" s="198"/>
      <c r="P127" s="149"/>
      <c r="U127" s="50"/>
      <c r="V127" s="50"/>
    </row>
    <row r="128" spans="2:22" ht="17.25" customHeight="1">
      <c r="B128" s="287"/>
      <c r="C128" s="289" t="s">
        <v>269</v>
      </c>
      <c r="D128" s="290"/>
      <c r="E128" s="290"/>
      <c r="F128" s="290"/>
      <c r="G128" s="290"/>
      <c r="H128" s="290"/>
      <c r="I128" s="290"/>
      <c r="J128" s="213" t="s">
        <v>578</v>
      </c>
      <c r="K128" s="206"/>
      <c r="L128" s="215">
        <v>12</v>
      </c>
      <c r="M128" s="208">
        <v>1</v>
      </c>
      <c r="N128" s="209">
        <v>20</v>
      </c>
      <c r="O128" s="198"/>
      <c r="P128" s="149"/>
      <c r="U128" s="50"/>
      <c r="V128" s="50"/>
    </row>
    <row r="129" spans="2:22" ht="17.25" customHeight="1" thickBot="1">
      <c r="B129" s="288"/>
      <c r="C129" s="289"/>
      <c r="D129" s="290"/>
      <c r="E129" s="290"/>
      <c r="F129" s="290"/>
      <c r="G129" s="290"/>
      <c r="H129" s="290"/>
      <c r="I129" s="290"/>
      <c r="J129" s="160"/>
      <c r="K129" s="160"/>
      <c r="L129" s="199"/>
      <c r="M129" s="196"/>
      <c r="N129" s="197"/>
      <c r="O129" s="198"/>
      <c r="P129" s="149"/>
      <c r="U129" s="50"/>
      <c r="V129" s="50"/>
    </row>
    <row r="130" spans="2:22" ht="17.25" customHeight="1">
      <c r="B130" s="286" t="s">
        <v>792</v>
      </c>
      <c r="C130" s="289"/>
      <c r="D130" s="290"/>
      <c r="E130" s="290"/>
      <c r="F130" s="290"/>
      <c r="G130" s="290"/>
      <c r="H130" s="290"/>
      <c r="I130" s="290"/>
      <c r="J130" s="160"/>
      <c r="K130" s="160"/>
      <c r="L130" s="199"/>
      <c r="M130" s="196"/>
      <c r="N130" s="197"/>
      <c r="O130" s="198"/>
      <c r="P130" s="149"/>
      <c r="U130" s="50"/>
      <c r="V130" s="50"/>
    </row>
    <row r="131" spans="2:22" ht="17.25" customHeight="1">
      <c r="B131" s="287"/>
      <c r="C131" s="289"/>
      <c r="D131" s="290"/>
      <c r="E131" s="290"/>
      <c r="F131" s="290"/>
      <c r="G131" s="290"/>
      <c r="H131" s="290"/>
      <c r="I131" s="290"/>
      <c r="J131" s="160"/>
      <c r="K131" s="160"/>
      <c r="L131" s="199"/>
      <c r="M131" s="196"/>
      <c r="N131" s="197"/>
      <c r="O131" s="198"/>
      <c r="P131" s="149"/>
      <c r="U131" s="50"/>
      <c r="V131" s="50"/>
    </row>
    <row r="132" spans="2:22" ht="17.25" customHeight="1">
      <c r="B132" s="287"/>
      <c r="C132" s="289"/>
      <c r="D132" s="290"/>
      <c r="E132" s="290"/>
      <c r="F132" s="290"/>
      <c r="G132" s="290"/>
      <c r="H132" s="290"/>
      <c r="I132" s="290"/>
      <c r="J132" s="160"/>
      <c r="K132" s="160"/>
      <c r="L132" s="199"/>
      <c r="M132" s="196"/>
      <c r="N132" s="197"/>
      <c r="O132" s="198"/>
      <c r="P132" s="149"/>
      <c r="U132" s="50"/>
      <c r="V132" s="50"/>
    </row>
    <row r="133" spans="2:22" ht="17.25" customHeight="1" thickBot="1">
      <c r="B133" s="288"/>
      <c r="C133" s="289"/>
      <c r="D133" s="290"/>
      <c r="E133" s="290"/>
      <c r="F133" s="290"/>
      <c r="G133" s="290"/>
      <c r="H133" s="290"/>
      <c r="I133" s="290"/>
      <c r="J133" s="160"/>
      <c r="K133" s="160"/>
      <c r="L133" s="199"/>
      <c r="M133" s="196"/>
      <c r="N133" s="197"/>
      <c r="O133" s="198"/>
      <c r="P133" s="149"/>
      <c r="U133" s="50"/>
      <c r="V133" s="50"/>
    </row>
    <row r="134" spans="2:22" ht="17.25" customHeight="1">
      <c r="B134" s="286" t="s">
        <v>793</v>
      </c>
      <c r="C134" s="289"/>
      <c r="D134" s="290"/>
      <c r="E134" s="290"/>
      <c r="F134" s="290"/>
      <c r="G134" s="290"/>
      <c r="H134" s="290"/>
      <c r="I134" s="290"/>
      <c r="J134" s="160"/>
      <c r="K134" s="160"/>
      <c r="L134" s="199"/>
      <c r="M134" s="196"/>
      <c r="N134" s="197"/>
      <c r="O134" s="198"/>
      <c r="P134" s="149"/>
      <c r="U134" s="50"/>
      <c r="V134" s="50"/>
    </row>
    <row r="135" spans="2:22" ht="17.25" customHeight="1">
      <c r="B135" s="287"/>
      <c r="C135" s="289"/>
      <c r="D135" s="290"/>
      <c r="E135" s="290"/>
      <c r="F135" s="290"/>
      <c r="G135" s="290"/>
      <c r="H135" s="290"/>
      <c r="I135" s="290"/>
      <c r="J135" s="160"/>
      <c r="K135" s="160"/>
      <c r="L135" s="199"/>
      <c r="M135" s="196"/>
      <c r="N135" s="197"/>
      <c r="O135" s="198"/>
      <c r="P135" s="149"/>
      <c r="U135" s="50"/>
      <c r="V135" s="50"/>
    </row>
    <row r="136" spans="2:22" ht="17.25" customHeight="1">
      <c r="B136" s="287"/>
      <c r="C136" s="289"/>
      <c r="D136" s="290"/>
      <c r="E136" s="290"/>
      <c r="F136" s="290"/>
      <c r="G136" s="290"/>
      <c r="H136" s="290"/>
      <c r="I136" s="290"/>
      <c r="J136" s="160"/>
      <c r="K136" s="160"/>
      <c r="L136" s="199"/>
      <c r="M136" s="196"/>
      <c r="N136" s="197"/>
      <c r="O136" s="198"/>
      <c r="P136" s="149"/>
      <c r="U136" s="50"/>
      <c r="V136" s="50"/>
    </row>
    <row r="137" spans="2:22" ht="17.25" customHeight="1" thickBot="1">
      <c r="B137" s="288"/>
      <c r="C137" s="289"/>
      <c r="D137" s="290"/>
      <c r="E137" s="290"/>
      <c r="F137" s="290"/>
      <c r="G137" s="290"/>
      <c r="H137" s="290"/>
      <c r="I137" s="290"/>
      <c r="J137" s="160"/>
      <c r="K137" s="160"/>
      <c r="L137" s="199"/>
      <c r="M137" s="196"/>
      <c r="N137" s="197"/>
      <c r="O137" s="198"/>
      <c r="P137" s="149"/>
      <c r="U137" s="50"/>
      <c r="V137" s="50"/>
    </row>
    <row r="138" spans="2:22" ht="17.25" customHeight="1">
      <c r="B138" s="286" t="s">
        <v>794</v>
      </c>
      <c r="C138" s="289"/>
      <c r="D138" s="290"/>
      <c r="E138" s="290"/>
      <c r="F138" s="290"/>
      <c r="G138" s="290"/>
      <c r="H138" s="290"/>
      <c r="I138" s="290"/>
      <c r="J138" s="160"/>
      <c r="K138" s="160"/>
      <c r="L138" s="199"/>
      <c r="M138" s="196"/>
      <c r="N138" s="197"/>
      <c r="O138" s="198"/>
      <c r="P138" s="149"/>
      <c r="U138" s="50"/>
      <c r="V138" s="50"/>
    </row>
    <row r="139" spans="2:22" ht="17.25" customHeight="1">
      <c r="B139" s="287"/>
      <c r="C139" s="289"/>
      <c r="D139" s="290"/>
      <c r="E139" s="290"/>
      <c r="F139" s="290"/>
      <c r="G139" s="290"/>
      <c r="H139" s="290"/>
      <c r="I139" s="290"/>
      <c r="J139" s="160"/>
      <c r="K139" s="160"/>
      <c r="L139" s="199"/>
      <c r="M139" s="196"/>
      <c r="N139" s="197"/>
      <c r="O139" s="198"/>
      <c r="P139" s="149"/>
      <c r="U139" s="50"/>
      <c r="V139" s="50"/>
    </row>
    <row r="140" spans="2:22" ht="17.25" customHeight="1">
      <c r="B140" s="287"/>
      <c r="C140" s="289"/>
      <c r="D140" s="290"/>
      <c r="E140" s="290"/>
      <c r="F140" s="290"/>
      <c r="G140" s="290"/>
      <c r="H140" s="290"/>
      <c r="I140" s="290"/>
      <c r="J140" s="160"/>
      <c r="K140" s="160"/>
      <c r="L140" s="199"/>
      <c r="M140" s="196"/>
      <c r="N140" s="197"/>
      <c r="O140" s="198"/>
      <c r="P140" s="149"/>
      <c r="U140" s="50"/>
      <c r="V140" s="50"/>
    </row>
    <row r="141" spans="2:22" ht="17.25" customHeight="1" thickBot="1">
      <c r="B141" s="288"/>
      <c r="C141" s="289"/>
      <c r="D141" s="290"/>
      <c r="E141" s="290"/>
      <c r="F141" s="290"/>
      <c r="G141" s="290"/>
      <c r="H141" s="290"/>
      <c r="I141" s="290"/>
      <c r="J141" s="160"/>
      <c r="K141" s="160"/>
      <c r="L141" s="199"/>
      <c r="M141" s="196"/>
      <c r="N141" s="197"/>
      <c r="O141" s="198"/>
      <c r="P141" s="149"/>
      <c r="U141" s="50"/>
      <c r="V141" s="50"/>
    </row>
    <row r="142" spans="2:22" ht="17.25" customHeight="1">
      <c r="B142" s="286" t="s">
        <v>795</v>
      </c>
      <c r="C142" s="289"/>
      <c r="D142" s="290"/>
      <c r="E142" s="290"/>
      <c r="F142" s="290"/>
      <c r="G142" s="290"/>
      <c r="H142" s="290"/>
      <c r="I142" s="290"/>
      <c r="J142" s="160"/>
      <c r="K142" s="160"/>
      <c r="L142" s="199"/>
      <c r="M142" s="196"/>
      <c r="N142" s="197"/>
      <c r="O142" s="198"/>
      <c r="P142" s="149"/>
      <c r="U142" s="50"/>
      <c r="V142" s="50"/>
    </row>
    <row r="143" spans="2:22" ht="17.25" customHeight="1">
      <c r="B143" s="287"/>
      <c r="C143" s="289"/>
      <c r="D143" s="290"/>
      <c r="E143" s="290"/>
      <c r="F143" s="290"/>
      <c r="G143" s="290"/>
      <c r="H143" s="290"/>
      <c r="I143" s="290"/>
      <c r="J143" s="160"/>
      <c r="K143" s="160"/>
      <c r="L143" s="199"/>
      <c r="M143" s="196"/>
      <c r="N143" s="197"/>
      <c r="O143" s="198"/>
      <c r="P143" s="149"/>
      <c r="U143" s="50"/>
      <c r="V143" s="50"/>
    </row>
    <row r="144" spans="2:22" ht="17.25" customHeight="1">
      <c r="B144" s="287"/>
      <c r="C144" s="289"/>
      <c r="D144" s="290"/>
      <c r="E144" s="290"/>
      <c r="F144" s="290"/>
      <c r="G144" s="290"/>
      <c r="H144" s="290"/>
      <c r="I144" s="290"/>
      <c r="J144" s="160"/>
      <c r="K144" s="160"/>
      <c r="L144" s="199"/>
      <c r="M144" s="196"/>
      <c r="N144" s="197"/>
      <c r="O144" s="198"/>
      <c r="P144" s="149"/>
      <c r="U144" s="50"/>
      <c r="V144" s="50"/>
    </row>
    <row r="145" spans="1:23" ht="17.25" customHeight="1" thickBot="1">
      <c r="B145" s="288"/>
      <c r="C145" s="289"/>
      <c r="D145" s="290"/>
      <c r="E145" s="290"/>
      <c r="F145" s="290"/>
      <c r="G145" s="290"/>
      <c r="H145" s="290"/>
      <c r="I145" s="290"/>
      <c r="J145" s="160"/>
      <c r="K145" s="160"/>
      <c r="L145" s="199"/>
      <c r="M145" s="196"/>
      <c r="N145" s="197"/>
      <c r="O145" s="198"/>
      <c r="P145" s="149"/>
      <c r="U145" s="50"/>
      <c r="V145" s="50"/>
    </row>
    <row r="146" spans="1:23" ht="17.25" customHeight="1">
      <c r="B146" s="286" t="s">
        <v>796</v>
      </c>
      <c r="C146" s="289"/>
      <c r="D146" s="290"/>
      <c r="E146" s="290"/>
      <c r="F146" s="290"/>
      <c r="G146" s="290"/>
      <c r="H146" s="290"/>
      <c r="I146" s="290"/>
      <c r="J146" s="160"/>
      <c r="K146" s="160"/>
      <c r="L146" s="199"/>
      <c r="M146" s="196"/>
      <c r="N146" s="197"/>
      <c r="O146" s="198"/>
      <c r="P146" s="149"/>
      <c r="U146" s="50"/>
      <c r="V146" s="50"/>
    </row>
    <row r="147" spans="1:23" ht="17.25" customHeight="1">
      <c r="B147" s="287"/>
      <c r="C147" s="289"/>
      <c r="D147" s="290"/>
      <c r="E147" s="290"/>
      <c r="F147" s="290"/>
      <c r="G147" s="290"/>
      <c r="H147" s="290"/>
      <c r="I147" s="290"/>
      <c r="J147" s="160"/>
      <c r="K147" s="160"/>
      <c r="L147" s="199"/>
      <c r="M147" s="196"/>
      <c r="N147" s="197"/>
      <c r="O147" s="198"/>
      <c r="P147" s="149"/>
      <c r="U147" s="50"/>
      <c r="V147" s="50"/>
    </row>
    <row r="148" spans="1:23" ht="17.25" customHeight="1">
      <c r="B148" s="287"/>
      <c r="C148" s="289"/>
      <c r="D148" s="290"/>
      <c r="E148" s="290"/>
      <c r="F148" s="290"/>
      <c r="G148" s="290"/>
      <c r="H148" s="290"/>
      <c r="I148" s="290"/>
      <c r="J148" s="160"/>
      <c r="K148" s="160"/>
      <c r="L148" s="199"/>
      <c r="M148" s="196"/>
      <c r="N148" s="197"/>
      <c r="O148" s="198"/>
      <c r="P148" s="149"/>
      <c r="U148" s="50"/>
      <c r="V148" s="50"/>
    </row>
    <row r="149" spans="1:23" ht="17.25" customHeight="1" thickBot="1">
      <c r="B149" s="287"/>
      <c r="C149" s="662"/>
      <c r="D149" s="663"/>
      <c r="E149" s="663"/>
      <c r="F149" s="663"/>
      <c r="G149" s="663"/>
      <c r="H149" s="663"/>
      <c r="I149" s="663"/>
      <c r="J149" s="216"/>
      <c r="K149" s="216"/>
      <c r="L149" s="217"/>
      <c r="M149" s="218"/>
      <c r="N149" s="219"/>
      <c r="O149" s="220"/>
      <c r="P149" s="221"/>
      <c r="U149" s="50"/>
      <c r="V149" s="50"/>
    </row>
    <row r="150" spans="1:23" ht="17.25" customHeight="1" thickBot="1">
      <c r="B150" s="222" t="s">
        <v>7</v>
      </c>
      <c r="C150" s="658">
        <f>COUNTA(C126:I149)</f>
        <v>3</v>
      </c>
      <c r="D150" s="659"/>
      <c r="E150" s="659"/>
      <c r="F150" s="659"/>
      <c r="G150" s="659"/>
      <c r="H150" s="659"/>
      <c r="I150" s="660"/>
      <c r="J150" s="223">
        <f>COUNTIF(J95:J149,"da")</f>
        <v>21</v>
      </c>
      <c r="K150" s="223">
        <f>COUNTIF(K95:K149,"da")</f>
        <v>12</v>
      </c>
      <c r="L150" s="150">
        <f>SUM(L85:L149)</f>
        <v>540</v>
      </c>
      <c r="M150" s="151">
        <f>SUM(M85:M149)</f>
        <v>36</v>
      </c>
      <c r="N150" s="151">
        <f>SUM(N85:N149)</f>
        <v>1460</v>
      </c>
      <c r="O150" s="151">
        <f>SUM(O85:O149)</f>
        <v>0</v>
      </c>
      <c r="P150" s="151">
        <f>SUM(P85:P149)</f>
        <v>0</v>
      </c>
      <c r="U150" s="50"/>
      <c r="V150" s="50"/>
    </row>
    <row r="151" spans="1:23" ht="17.25" customHeight="1">
      <c r="K151" s="10"/>
      <c r="L151" s="136"/>
      <c r="U151" s="50"/>
      <c r="V151" s="50"/>
    </row>
    <row r="152" spans="1:23" ht="17.25" customHeight="1">
      <c r="B152" s="434" t="s">
        <v>99</v>
      </c>
      <c r="C152" s="434"/>
      <c r="D152" s="434"/>
      <c r="E152" s="434"/>
      <c r="F152" s="434"/>
      <c r="G152" s="434"/>
      <c r="H152" s="434"/>
      <c r="I152" s="15"/>
      <c r="J152" s="15"/>
      <c r="K152" s="15"/>
      <c r="L152" s="15"/>
      <c r="M152" s="15"/>
      <c r="N152" s="15"/>
      <c r="Q152" s="40"/>
      <c r="R152" s="40"/>
      <c r="S152" s="40"/>
      <c r="T152" s="40"/>
      <c r="U152" s="40"/>
      <c r="V152" s="40"/>
      <c r="W152" s="5"/>
    </row>
    <row r="153" spans="1:23" ht="17.25" customHeight="1" thickBot="1">
      <c r="A153" s="15"/>
      <c r="B153" s="15"/>
      <c r="C153" s="15"/>
      <c r="D153" s="15"/>
      <c r="E153" s="15"/>
      <c r="F153" s="15"/>
      <c r="G153" s="15"/>
      <c r="H153" s="15"/>
      <c r="I153" s="15"/>
      <c r="J153" s="15"/>
      <c r="K153" s="15"/>
      <c r="L153" s="15"/>
      <c r="M153" s="15"/>
      <c r="N153" s="15"/>
      <c r="Q153" s="40"/>
      <c r="R153" s="40"/>
      <c r="S153" s="40"/>
      <c r="T153" s="40"/>
      <c r="U153" s="40"/>
      <c r="V153" s="40"/>
      <c r="W153" s="5"/>
    </row>
    <row r="154" spans="1:23" ht="17.25" customHeight="1">
      <c r="B154" s="454" t="s">
        <v>582</v>
      </c>
      <c r="C154" s="455"/>
      <c r="D154" s="455"/>
      <c r="E154" s="455"/>
      <c r="F154" s="455"/>
      <c r="G154" s="455"/>
      <c r="H154" s="441"/>
      <c r="I154" s="613" t="s">
        <v>440</v>
      </c>
      <c r="J154" s="574" t="s">
        <v>628</v>
      </c>
      <c r="K154" s="575"/>
      <c r="L154" s="575"/>
      <c r="M154" s="575"/>
      <c r="N154" s="575"/>
      <c r="O154" s="649"/>
      <c r="P154" s="82"/>
      <c r="Q154" s="82"/>
      <c r="R154" s="40"/>
      <c r="S154" s="40"/>
      <c r="T154" s="40"/>
      <c r="U154" s="40"/>
      <c r="V154" s="40"/>
      <c r="W154" s="5"/>
    </row>
    <row r="155" spans="1:23" ht="17.25" customHeight="1">
      <c r="B155" s="456"/>
      <c r="C155" s="457"/>
      <c r="D155" s="457"/>
      <c r="E155" s="457"/>
      <c r="F155" s="457"/>
      <c r="G155" s="457"/>
      <c r="H155" s="442"/>
      <c r="I155" s="614"/>
      <c r="J155" s="446" t="s">
        <v>4</v>
      </c>
      <c r="K155" s="617" t="s">
        <v>113</v>
      </c>
      <c r="L155" s="617" t="s">
        <v>114</v>
      </c>
      <c r="M155" s="617" t="s">
        <v>115</v>
      </c>
      <c r="N155" s="617" t="s">
        <v>116</v>
      </c>
      <c r="O155" s="468" t="s">
        <v>96</v>
      </c>
      <c r="P155" s="82"/>
      <c r="Q155" s="82"/>
      <c r="R155" s="40"/>
      <c r="S155" s="40"/>
      <c r="T155" s="40"/>
      <c r="U155" s="40"/>
      <c r="V155" s="40"/>
      <c r="W155" s="5"/>
    </row>
    <row r="156" spans="1:23" ht="17.25" customHeight="1" thickBot="1">
      <c r="B156" s="616"/>
      <c r="C156" s="542"/>
      <c r="D156" s="542"/>
      <c r="E156" s="542"/>
      <c r="F156" s="542"/>
      <c r="G156" s="542"/>
      <c r="H156" s="443"/>
      <c r="I156" s="615"/>
      <c r="J156" s="447"/>
      <c r="K156" s="618"/>
      <c r="L156" s="618"/>
      <c r="M156" s="618"/>
      <c r="N156" s="618"/>
      <c r="O156" s="572"/>
      <c r="P156" s="82"/>
      <c r="Q156" s="82"/>
      <c r="R156" s="40"/>
      <c r="S156" s="40"/>
      <c r="T156" s="40"/>
      <c r="U156" s="40"/>
      <c r="V156" s="40"/>
      <c r="W156" s="5"/>
    </row>
    <row r="157" spans="1:23" ht="17.25" customHeight="1">
      <c r="B157" s="655" t="s">
        <v>146</v>
      </c>
      <c r="C157" s="656"/>
      <c r="D157" s="656"/>
      <c r="E157" s="656"/>
      <c r="F157" s="656"/>
      <c r="G157" s="656"/>
      <c r="H157" s="657"/>
      <c r="I157" s="114">
        <f>SUM(J157:O157)</f>
        <v>0</v>
      </c>
      <c r="J157" s="115"/>
      <c r="K157" s="116"/>
      <c r="L157" s="116"/>
      <c r="M157" s="116"/>
      <c r="N157" s="116"/>
      <c r="O157" s="117"/>
      <c r="P157" s="82"/>
      <c r="Q157" s="82"/>
      <c r="R157" s="40"/>
      <c r="S157" s="40"/>
      <c r="T157" s="40"/>
      <c r="U157" s="40"/>
      <c r="V157" s="40"/>
      <c r="W157" s="5"/>
    </row>
    <row r="158" spans="1:23" ht="17.25" customHeight="1">
      <c r="B158" s="610" t="s">
        <v>8</v>
      </c>
      <c r="C158" s="611"/>
      <c r="D158" s="611"/>
      <c r="E158" s="611"/>
      <c r="F158" s="611"/>
      <c r="G158" s="611"/>
      <c r="H158" s="612"/>
      <c r="I158" s="118">
        <f t="shared" ref="I158:I165" si="0">SUM(J158:O158)</f>
        <v>0</v>
      </c>
      <c r="J158" s="119"/>
      <c r="K158" s="120"/>
      <c r="L158" s="120"/>
      <c r="M158" s="120"/>
      <c r="N158" s="120"/>
      <c r="O158" s="121"/>
      <c r="P158" s="82"/>
      <c r="Q158" s="82"/>
      <c r="R158" s="40"/>
      <c r="S158" s="40"/>
      <c r="T158" s="40"/>
      <c r="U158" s="40"/>
      <c r="V158" s="40"/>
    </row>
    <row r="159" spans="1:23" ht="17.25" customHeight="1">
      <c r="B159" s="610" t="s">
        <v>132</v>
      </c>
      <c r="C159" s="611"/>
      <c r="D159" s="611"/>
      <c r="E159" s="611"/>
      <c r="F159" s="611"/>
      <c r="G159" s="611"/>
      <c r="H159" s="612"/>
      <c r="I159" s="118">
        <f>SUM(J159:O159)</f>
        <v>0</v>
      </c>
      <c r="J159" s="119"/>
      <c r="K159" s="120"/>
      <c r="L159" s="120"/>
      <c r="M159" s="120"/>
      <c r="N159" s="120"/>
      <c r="O159" s="121"/>
      <c r="P159" s="82"/>
      <c r="Q159" s="82"/>
      <c r="R159" s="40"/>
      <c r="S159" s="40"/>
      <c r="T159" s="40"/>
      <c r="U159" s="40"/>
      <c r="V159" s="40"/>
    </row>
    <row r="160" spans="1:23" ht="17.25" customHeight="1">
      <c r="B160" s="361" t="s">
        <v>196</v>
      </c>
      <c r="C160" s="362"/>
      <c r="D160" s="362"/>
      <c r="E160" s="362"/>
      <c r="F160" s="362"/>
      <c r="G160" s="362"/>
      <c r="H160" s="363"/>
      <c r="I160" s="118">
        <f t="shared" si="0"/>
        <v>0</v>
      </c>
      <c r="J160" s="122"/>
      <c r="K160" s="123"/>
      <c r="L160" s="123"/>
      <c r="M160" s="123"/>
      <c r="N160" s="123"/>
      <c r="O160" s="124"/>
      <c r="P160" s="82"/>
      <c r="Q160" s="82"/>
      <c r="R160" s="40"/>
      <c r="S160" s="40"/>
      <c r="T160" s="40"/>
      <c r="U160" s="40"/>
      <c r="V160" s="40"/>
    </row>
    <row r="161" spans="2:22" ht="17.25" customHeight="1">
      <c r="B161" s="361" t="s">
        <v>51</v>
      </c>
      <c r="C161" s="362"/>
      <c r="D161" s="362"/>
      <c r="E161" s="362"/>
      <c r="F161" s="362"/>
      <c r="G161" s="362"/>
      <c r="H161" s="363"/>
      <c r="I161" s="118">
        <f t="shared" si="0"/>
        <v>0</v>
      </c>
      <c r="J161" s="122"/>
      <c r="K161" s="123"/>
      <c r="L161" s="123"/>
      <c r="M161" s="123"/>
      <c r="N161" s="123"/>
      <c r="O161" s="124"/>
      <c r="P161" s="82"/>
      <c r="Q161" s="82"/>
      <c r="R161" s="40"/>
      <c r="S161" s="40"/>
      <c r="T161" s="40"/>
      <c r="U161" s="40"/>
      <c r="V161" s="40"/>
    </row>
    <row r="162" spans="2:22" ht="17.25" customHeight="1">
      <c r="B162" s="361" t="s">
        <v>9</v>
      </c>
      <c r="C162" s="362"/>
      <c r="D162" s="362"/>
      <c r="E162" s="362"/>
      <c r="F162" s="362"/>
      <c r="G162" s="362"/>
      <c r="H162" s="363"/>
      <c r="I162" s="118">
        <f t="shared" si="0"/>
        <v>0</v>
      </c>
      <c r="J162" s="122"/>
      <c r="K162" s="123"/>
      <c r="L162" s="125"/>
      <c r="M162" s="125"/>
      <c r="N162" s="125"/>
      <c r="O162" s="126"/>
      <c r="P162" s="82"/>
      <c r="Q162" s="82"/>
      <c r="R162" s="40"/>
      <c r="S162" s="40"/>
      <c r="T162" s="40"/>
      <c r="U162" s="40"/>
      <c r="V162" s="40"/>
    </row>
    <row r="163" spans="2:22" ht="17.25" customHeight="1">
      <c r="B163" s="361" t="s">
        <v>10</v>
      </c>
      <c r="C163" s="362"/>
      <c r="D163" s="362"/>
      <c r="E163" s="362"/>
      <c r="F163" s="362"/>
      <c r="G163" s="362"/>
      <c r="H163" s="363"/>
      <c r="I163" s="118">
        <f t="shared" si="0"/>
        <v>0</v>
      </c>
      <c r="J163" s="122"/>
      <c r="K163" s="123"/>
      <c r="L163" s="123"/>
      <c r="M163" s="123"/>
      <c r="N163" s="123"/>
      <c r="O163" s="124"/>
      <c r="P163" s="82"/>
      <c r="Q163" s="82"/>
      <c r="R163" s="40"/>
      <c r="S163" s="40"/>
      <c r="T163" s="40"/>
      <c r="U163" s="40"/>
      <c r="V163" s="40"/>
    </row>
    <row r="164" spans="2:22" ht="17.25" customHeight="1">
      <c r="B164" s="361" t="s">
        <v>11</v>
      </c>
      <c r="C164" s="362"/>
      <c r="D164" s="362"/>
      <c r="E164" s="362"/>
      <c r="F164" s="362"/>
      <c r="G164" s="362"/>
      <c r="H164" s="363"/>
      <c r="I164" s="118">
        <f t="shared" si="0"/>
        <v>0</v>
      </c>
      <c r="J164" s="122"/>
      <c r="K164" s="123"/>
      <c r="L164" s="123"/>
      <c r="M164" s="123"/>
      <c r="N164" s="123"/>
      <c r="O164" s="124"/>
      <c r="P164" s="82"/>
      <c r="Q164" s="82"/>
      <c r="R164" s="40"/>
      <c r="S164" s="40"/>
      <c r="T164" s="40"/>
      <c r="U164" s="40"/>
      <c r="V164" s="40"/>
    </row>
    <row r="165" spans="2:22" ht="17.25" customHeight="1" thickBot="1">
      <c r="B165" s="607" t="s">
        <v>12</v>
      </c>
      <c r="C165" s="608"/>
      <c r="D165" s="608"/>
      <c r="E165" s="608"/>
      <c r="F165" s="608"/>
      <c r="G165" s="608"/>
      <c r="H165" s="609"/>
      <c r="I165" s="127">
        <f t="shared" si="0"/>
        <v>0</v>
      </c>
      <c r="J165" s="128"/>
      <c r="K165" s="129"/>
      <c r="L165" s="129"/>
      <c r="M165" s="129"/>
      <c r="N165" s="129"/>
      <c r="O165" s="130"/>
      <c r="P165" s="82"/>
      <c r="Q165" s="82"/>
      <c r="R165" s="40"/>
      <c r="S165" s="40"/>
      <c r="T165" s="40"/>
      <c r="U165" s="40"/>
      <c r="V165" s="40"/>
    </row>
    <row r="166" spans="2:22" ht="17.25" customHeight="1">
      <c r="B166" s="15"/>
      <c r="C166" s="15"/>
      <c r="D166" s="15"/>
      <c r="E166" s="15"/>
      <c r="F166" s="15"/>
      <c r="G166" s="15"/>
      <c r="H166" s="15"/>
      <c r="I166" s="15"/>
      <c r="J166" s="15"/>
      <c r="K166" s="15"/>
      <c r="L166" s="15"/>
      <c r="M166" s="15"/>
      <c r="N166" s="15"/>
      <c r="O166" s="15"/>
      <c r="P166" s="15"/>
      <c r="Q166" s="40"/>
      <c r="R166" s="40"/>
      <c r="S166" s="40"/>
      <c r="T166" s="40"/>
      <c r="U166" s="40"/>
      <c r="V166" s="40"/>
    </row>
    <row r="167" spans="2:22" ht="17.25" customHeight="1">
      <c r="B167" s="450" t="s">
        <v>46</v>
      </c>
      <c r="C167" s="450"/>
      <c r="D167" s="450"/>
      <c r="E167" s="450"/>
      <c r="H167" s="13"/>
      <c r="T167" s="10"/>
      <c r="U167" s="10"/>
    </row>
    <row r="168" spans="2:22" ht="17.25" customHeight="1" thickBot="1">
      <c r="B168" s="6"/>
      <c r="C168" s="6"/>
      <c r="D168" s="6"/>
      <c r="E168" s="6"/>
      <c r="F168" s="6"/>
      <c r="I168" s="6"/>
      <c r="J168" s="13"/>
      <c r="K168" s="13"/>
      <c r="L168" s="661" t="s">
        <v>52</v>
      </c>
      <c r="M168" s="661"/>
      <c r="N168" s="661"/>
      <c r="O168" s="661"/>
    </row>
    <row r="169" spans="2:22" ht="17.25" customHeight="1">
      <c r="B169" s="604" t="s">
        <v>431</v>
      </c>
      <c r="C169" s="605"/>
      <c r="D169" s="605"/>
      <c r="E169" s="605"/>
      <c r="F169" s="605"/>
      <c r="G169" s="605"/>
      <c r="H169" s="606"/>
      <c r="I169" s="705" t="s">
        <v>236</v>
      </c>
      <c r="J169" s="706"/>
      <c r="K169" s="13"/>
      <c r="L169" s="410"/>
      <c r="M169" s="411"/>
      <c r="N169" s="411"/>
      <c r="O169" s="411"/>
      <c r="P169" s="412"/>
    </row>
    <row r="170" spans="2:22" ht="17.25" customHeight="1">
      <c r="B170" s="361" t="s">
        <v>709</v>
      </c>
      <c r="C170" s="362"/>
      <c r="D170" s="362"/>
      <c r="E170" s="362"/>
      <c r="F170" s="362"/>
      <c r="G170" s="362"/>
      <c r="H170" s="363"/>
      <c r="I170" s="141">
        <v>2</v>
      </c>
      <c r="J170" s="131"/>
      <c r="K170" s="13"/>
      <c r="L170" s="413"/>
      <c r="M170" s="414"/>
      <c r="N170" s="414"/>
      <c r="O170" s="414"/>
      <c r="P170" s="415"/>
    </row>
    <row r="171" spans="2:22" ht="17.25" customHeight="1">
      <c r="B171" s="610" t="s">
        <v>13</v>
      </c>
      <c r="C171" s="611"/>
      <c r="D171" s="611"/>
      <c r="E171" s="611"/>
      <c r="F171" s="611"/>
      <c r="G171" s="611"/>
      <c r="H171" s="612"/>
      <c r="I171" s="142">
        <v>16</v>
      </c>
      <c r="J171" s="131">
        <v>16</v>
      </c>
      <c r="K171" s="13"/>
      <c r="L171" s="413"/>
      <c r="M171" s="414"/>
      <c r="N171" s="414"/>
      <c r="O171" s="414"/>
      <c r="P171" s="415"/>
    </row>
    <row r="172" spans="2:22" ht="17.25" customHeight="1">
      <c r="B172" s="361" t="s">
        <v>432</v>
      </c>
      <c r="C172" s="362"/>
      <c r="D172" s="362"/>
      <c r="E172" s="362"/>
      <c r="F172" s="362"/>
      <c r="G172" s="362"/>
      <c r="H172" s="363"/>
      <c r="I172" s="400">
        <v>16</v>
      </c>
      <c r="J172" s="401"/>
      <c r="K172" s="13"/>
      <c r="L172" s="413"/>
      <c r="M172" s="414"/>
      <c r="N172" s="414"/>
      <c r="O172" s="414"/>
      <c r="P172" s="415"/>
    </row>
    <row r="173" spans="2:22" ht="17.25" customHeight="1">
      <c r="B173" s="361" t="s">
        <v>601</v>
      </c>
      <c r="C173" s="362"/>
      <c r="D173" s="362"/>
      <c r="E173" s="362"/>
      <c r="F173" s="362"/>
      <c r="G173" s="362"/>
      <c r="H173" s="363"/>
      <c r="I173" s="141">
        <v>0</v>
      </c>
      <c r="J173" s="131">
        <v>0</v>
      </c>
      <c r="K173" s="13"/>
      <c r="L173" s="413"/>
      <c r="M173" s="414"/>
      <c r="N173" s="414"/>
      <c r="O173" s="414"/>
      <c r="P173" s="415"/>
    </row>
    <row r="174" spans="2:22" ht="17.25" customHeight="1">
      <c r="B174" s="610" t="s">
        <v>433</v>
      </c>
      <c r="C174" s="611"/>
      <c r="D174" s="611"/>
      <c r="E174" s="611"/>
      <c r="F174" s="611"/>
      <c r="G174" s="611"/>
      <c r="H174" s="612"/>
      <c r="I174" s="664">
        <v>0</v>
      </c>
      <c r="J174" s="665"/>
      <c r="K174" s="13"/>
      <c r="L174" s="413"/>
      <c r="M174" s="414"/>
      <c r="N174" s="414"/>
      <c r="O174" s="414"/>
      <c r="P174" s="415"/>
    </row>
    <row r="175" spans="2:22" ht="17.25" customHeight="1">
      <c r="B175" s="361" t="s">
        <v>602</v>
      </c>
      <c r="C175" s="362"/>
      <c r="D175" s="362"/>
      <c r="E175" s="362"/>
      <c r="F175" s="362"/>
      <c r="G175" s="362"/>
      <c r="H175" s="363"/>
      <c r="I175" s="141">
        <v>0</v>
      </c>
      <c r="J175" s="131">
        <v>0</v>
      </c>
      <c r="K175" s="13"/>
      <c r="L175" s="413"/>
      <c r="M175" s="414"/>
      <c r="N175" s="414"/>
      <c r="O175" s="414"/>
      <c r="P175" s="415"/>
    </row>
    <row r="176" spans="2:22" ht="17.25" customHeight="1">
      <c r="B176" s="361" t="s">
        <v>434</v>
      </c>
      <c r="C176" s="362"/>
      <c r="D176" s="362"/>
      <c r="E176" s="362"/>
      <c r="F176" s="362"/>
      <c r="G176" s="362"/>
      <c r="H176" s="363"/>
      <c r="I176" s="143">
        <v>0</v>
      </c>
      <c r="J176" s="132">
        <v>0</v>
      </c>
      <c r="K176" s="13"/>
      <c r="L176" s="413"/>
      <c r="M176" s="414"/>
      <c r="N176" s="414"/>
      <c r="O176" s="414"/>
      <c r="P176" s="415"/>
    </row>
    <row r="177" spans="2:16" ht="17.25" customHeight="1">
      <c r="B177" s="361" t="s">
        <v>580</v>
      </c>
      <c r="C177" s="362"/>
      <c r="D177" s="362"/>
      <c r="E177" s="362"/>
      <c r="F177" s="362"/>
      <c r="G177" s="362"/>
      <c r="H177" s="363"/>
      <c r="I177" s="398" t="s">
        <v>578</v>
      </c>
      <c r="J177" s="399"/>
      <c r="K177" s="13"/>
      <c r="L177" s="413"/>
      <c r="M177" s="414"/>
      <c r="N177" s="414"/>
      <c r="O177" s="414"/>
      <c r="P177" s="415"/>
    </row>
    <row r="178" spans="2:16" ht="17.25" customHeight="1">
      <c r="B178" s="361" t="s">
        <v>100</v>
      </c>
      <c r="C178" s="362"/>
      <c r="D178" s="362"/>
      <c r="E178" s="362"/>
      <c r="F178" s="362"/>
      <c r="G178" s="362"/>
      <c r="H178" s="363"/>
      <c r="I178" s="152">
        <v>0</v>
      </c>
      <c r="J178" s="140">
        <v>0</v>
      </c>
      <c r="K178" s="13"/>
      <c r="L178" s="413"/>
      <c r="M178" s="414"/>
      <c r="N178" s="414"/>
      <c r="O178" s="414"/>
      <c r="P178" s="415"/>
    </row>
    <row r="179" spans="2:16" ht="17.25" customHeight="1">
      <c r="B179" s="361" t="s">
        <v>672</v>
      </c>
      <c r="C179" s="362"/>
      <c r="D179" s="362"/>
      <c r="E179" s="362"/>
      <c r="F179" s="362"/>
      <c r="G179" s="362"/>
      <c r="H179" s="363"/>
      <c r="I179" s="144">
        <v>0</v>
      </c>
      <c r="J179" s="133">
        <v>0</v>
      </c>
      <c r="K179" s="13"/>
      <c r="L179" s="413"/>
      <c r="M179" s="414"/>
      <c r="N179" s="414"/>
      <c r="O179" s="414"/>
      <c r="P179" s="415"/>
    </row>
    <row r="180" spans="2:16" ht="17.25" customHeight="1">
      <c r="B180" s="361" t="s">
        <v>14</v>
      </c>
      <c r="C180" s="362"/>
      <c r="D180" s="362"/>
      <c r="E180" s="362"/>
      <c r="F180" s="362"/>
      <c r="G180" s="362"/>
      <c r="H180" s="363"/>
      <c r="I180" s="141">
        <v>0</v>
      </c>
      <c r="J180" s="131">
        <v>0</v>
      </c>
      <c r="K180" s="13"/>
      <c r="L180" s="413"/>
      <c r="M180" s="414"/>
      <c r="N180" s="414"/>
      <c r="O180" s="414"/>
      <c r="P180" s="415"/>
    </row>
    <row r="181" spans="2:16" ht="17.25" customHeight="1">
      <c r="B181" s="361" t="s">
        <v>636</v>
      </c>
      <c r="C181" s="362"/>
      <c r="D181" s="362"/>
      <c r="E181" s="362"/>
      <c r="F181" s="362"/>
      <c r="G181" s="362"/>
      <c r="H181" s="363"/>
      <c r="I181" s="141">
        <v>0</v>
      </c>
      <c r="J181" s="131">
        <v>0</v>
      </c>
      <c r="K181" s="13"/>
      <c r="L181" s="413"/>
      <c r="M181" s="414"/>
      <c r="N181" s="414"/>
      <c r="O181" s="414"/>
      <c r="P181" s="415"/>
    </row>
    <row r="182" spans="2:16" ht="17.25" customHeight="1">
      <c r="B182" s="361" t="s">
        <v>15</v>
      </c>
      <c r="C182" s="362"/>
      <c r="D182" s="362"/>
      <c r="E182" s="362"/>
      <c r="F182" s="362"/>
      <c r="G182" s="362"/>
      <c r="H182" s="363"/>
      <c r="I182" s="400">
        <v>17</v>
      </c>
      <c r="J182" s="401"/>
      <c r="K182" s="13"/>
      <c r="L182" s="413"/>
      <c r="M182" s="414"/>
      <c r="N182" s="414"/>
      <c r="O182" s="414"/>
      <c r="P182" s="415"/>
    </row>
    <row r="183" spans="2:16" ht="17.25" customHeight="1">
      <c r="B183" s="361" t="s">
        <v>651</v>
      </c>
      <c r="C183" s="362"/>
      <c r="D183" s="362"/>
      <c r="E183" s="362"/>
      <c r="F183" s="362"/>
      <c r="G183" s="362"/>
      <c r="H183" s="363"/>
      <c r="I183" s="141">
        <v>14</v>
      </c>
      <c r="J183" s="131">
        <v>3</v>
      </c>
      <c r="K183" s="13"/>
      <c r="L183" s="413"/>
      <c r="M183" s="414"/>
      <c r="N183" s="414"/>
      <c r="O183" s="414"/>
      <c r="P183" s="415"/>
    </row>
    <row r="184" spans="2:16" ht="17.25" customHeight="1">
      <c r="B184" s="361" t="s">
        <v>81</v>
      </c>
      <c r="C184" s="362"/>
      <c r="D184" s="362"/>
      <c r="E184" s="362"/>
      <c r="F184" s="362"/>
      <c r="G184" s="362"/>
      <c r="H184" s="363"/>
      <c r="I184" s="141">
        <v>0</v>
      </c>
      <c r="J184" s="131">
        <v>0</v>
      </c>
      <c r="K184" s="13"/>
      <c r="L184" s="413"/>
      <c r="M184" s="414"/>
      <c r="N184" s="414"/>
      <c r="O184" s="414"/>
      <c r="P184" s="415"/>
    </row>
    <row r="185" spans="2:16" ht="17.25" customHeight="1">
      <c r="B185" s="361" t="s">
        <v>678</v>
      </c>
      <c r="C185" s="362"/>
      <c r="D185" s="362"/>
      <c r="E185" s="362"/>
      <c r="F185" s="362"/>
      <c r="G185" s="362"/>
      <c r="H185" s="363"/>
      <c r="I185" s="141">
        <v>17</v>
      </c>
      <c r="J185" s="131">
        <v>17</v>
      </c>
      <c r="K185" s="13"/>
      <c r="L185" s="413"/>
      <c r="M185" s="414"/>
      <c r="N185" s="414"/>
      <c r="O185" s="414"/>
      <c r="P185" s="415"/>
    </row>
    <row r="186" spans="2:16" ht="17.25" customHeight="1">
      <c r="B186" s="361" t="s">
        <v>435</v>
      </c>
      <c r="C186" s="362"/>
      <c r="D186" s="362"/>
      <c r="E186" s="362"/>
      <c r="F186" s="362"/>
      <c r="G186" s="362"/>
      <c r="H186" s="363"/>
      <c r="I186" s="650" t="s">
        <v>579</v>
      </c>
      <c r="J186" s="651"/>
      <c r="K186" s="13"/>
      <c r="L186" s="413"/>
      <c r="M186" s="414"/>
      <c r="N186" s="414"/>
      <c r="O186" s="414"/>
      <c r="P186" s="415"/>
    </row>
    <row r="187" spans="2:16" ht="17.25" customHeight="1">
      <c r="B187" s="361" t="s">
        <v>436</v>
      </c>
      <c r="C187" s="362"/>
      <c r="D187" s="362"/>
      <c r="E187" s="362"/>
      <c r="F187" s="362"/>
      <c r="G187" s="362"/>
      <c r="H187" s="363"/>
      <c r="I187" s="406" t="s">
        <v>578</v>
      </c>
      <c r="J187" s="407"/>
      <c r="K187" s="13"/>
      <c r="L187" s="413"/>
      <c r="M187" s="414"/>
      <c r="N187" s="414"/>
      <c r="O187" s="414"/>
      <c r="P187" s="415"/>
    </row>
    <row r="188" spans="2:16" ht="17.25" customHeight="1">
      <c r="B188" s="361" t="s">
        <v>437</v>
      </c>
      <c r="C188" s="362"/>
      <c r="D188" s="362"/>
      <c r="E188" s="362"/>
      <c r="F188" s="362"/>
      <c r="G188" s="362"/>
      <c r="H188" s="363"/>
      <c r="I188" s="406" t="s">
        <v>578</v>
      </c>
      <c r="J188" s="407"/>
      <c r="K188" s="13"/>
      <c r="L188" s="413"/>
      <c r="M188" s="414"/>
      <c r="N188" s="414"/>
      <c r="O188" s="414"/>
      <c r="P188" s="415"/>
    </row>
    <row r="189" spans="2:16" ht="17.25" customHeight="1">
      <c r="B189" s="361" t="s">
        <v>438</v>
      </c>
      <c r="C189" s="362"/>
      <c r="D189" s="362"/>
      <c r="E189" s="362"/>
      <c r="F189" s="362"/>
      <c r="G189" s="362"/>
      <c r="H189" s="363"/>
      <c r="I189" s="406" t="s">
        <v>578</v>
      </c>
      <c r="J189" s="407"/>
      <c r="K189" s="13"/>
      <c r="L189" s="413"/>
      <c r="M189" s="414"/>
      <c r="N189" s="414"/>
      <c r="O189" s="414"/>
      <c r="P189" s="415"/>
    </row>
    <row r="190" spans="2:16" ht="17.25" customHeight="1">
      <c r="B190" s="498" t="s">
        <v>439</v>
      </c>
      <c r="C190" s="499"/>
      <c r="D190" s="499"/>
      <c r="E190" s="499"/>
      <c r="F190" s="499"/>
      <c r="G190" s="499"/>
      <c r="H190" s="500"/>
      <c r="I190" s="406" t="s">
        <v>578</v>
      </c>
      <c r="J190" s="407"/>
      <c r="K190" s="13"/>
      <c r="L190" s="413"/>
      <c r="M190" s="414"/>
      <c r="N190" s="414"/>
      <c r="O190" s="414"/>
      <c r="P190" s="415"/>
    </row>
    <row r="191" spans="2:16" ht="17.25" customHeight="1">
      <c r="B191" s="696" t="s">
        <v>171</v>
      </c>
      <c r="C191" s="697"/>
      <c r="D191" s="697"/>
      <c r="E191" s="697"/>
      <c r="F191" s="697"/>
      <c r="G191" s="697"/>
      <c r="H191" s="698"/>
      <c r="I191" s="406" t="s">
        <v>579</v>
      </c>
      <c r="J191" s="407"/>
      <c r="K191" s="13"/>
      <c r="L191" s="413"/>
      <c r="M191" s="414"/>
      <c r="N191" s="414"/>
      <c r="O191" s="414"/>
      <c r="P191" s="415"/>
    </row>
    <row r="192" spans="2:16" ht="17.25" customHeight="1">
      <c r="B192" s="361" t="s">
        <v>663</v>
      </c>
      <c r="C192" s="362"/>
      <c r="D192" s="362"/>
      <c r="E192" s="362"/>
      <c r="F192" s="362"/>
      <c r="G192" s="362"/>
      <c r="H192" s="363"/>
      <c r="I192" s="224" t="s">
        <v>579</v>
      </c>
      <c r="J192" s="225" t="s">
        <v>579</v>
      </c>
      <c r="K192" s="13"/>
      <c r="L192" s="413"/>
      <c r="M192" s="414"/>
      <c r="N192" s="414"/>
      <c r="O192" s="414"/>
      <c r="P192" s="415"/>
    </row>
    <row r="193" spans="2:22" ht="17.25" customHeight="1">
      <c r="B193" s="361" t="s">
        <v>645</v>
      </c>
      <c r="C193" s="362"/>
      <c r="D193" s="362"/>
      <c r="E193" s="362"/>
      <c r="F193" s="362"/>
      <c r="G193" s="362"/>
      <c r="H193" s="363"/>
      <c r="I193" s="226" t="s">
        <v>579</v>
      </c>
      <c r="J193" s="227" t="s">
        <v>579</v>
      </c>
      <c r="K193" s="13"/>
      <c r="L193" s="413"/>
      <c r="M193" s="414"/>
      <c r="N193" s="414"/>
      <c r="O193" s="414"/>
      <c r="P193" s="415"/>
    </row>
    <row r="194" spans="2:22" ht="17.25" customHeight="1">
      <c r="B194" s="361" t="s">
        <v>175</v>
      </c>
      <c r="C194" s="362"/>
      <c r="D194" s="362"/>
      <c r="E194" s="362"/>
      <c r="F194" s="362"/>
      <c r="G194" s="362"/>
      <c r="H194" s="363"/>
      <c r="I194" s="228" t="s">
        <v>579</v>
      </c>
      <c r="J194" s="229" t="s">
        <v>579</v>
      </c>
      <c r="K194" s="13"/>
      <c r="L194" s="413"/>
      <c r="M194" s="414"/>
      <c r="N194" s="414"/>
      <c r="O194" s="414"/>
      <c r="P194" s="415"/>
    </row>
    <row r="195" spans="2:22" ht="17.25" customHeight="1" thickBot="1">
      <c r="B195" s="607" t="s">
        <v>176</v>
      </c>
      <c r="C195" s="608"/>
      <c r="D195" s="608"/>
      <c r="E195" s="608"/>
      <c r="F195" s="608"/>
      <c r="G195" s="608"/>
      <c r="H195" s="609"/>
      <c r="I195" s="230" t="s">
        <v>579</v>
      </c>
      <c r="J195" s="231" t="s">
        <v>579</v>
      </c>
      <c r="K195" s="13"/>
      <c r="L195" s="416"/>
      <c r="M195" s="417"/>
      <c r="N195" s="417"/>
      <c r="O195" s="417"/>
      <c r="P195" s="418"/>
    </row>
    <row r="196" spans="2:22" ht="17.25" customHeight="1">
      <c r="B196" s="22"/>
      <c r="C196" s="22"/>
      <c r="D196" s="22"/>
      <c r="E196" s="22"/>
      <c r="F196" s="22"/>
      <c r="G196" s="22"/>
      <c r="H196" s="13"/>
      <c r="I196" s="13"/>
    </row>
    <row r="197" spans="2:22" ht="17.25" customHeight="1">
      <c r="B197" s="390" t="s">
        <v>102</v>
      </c>
      <c r="C197" s="390"/>
      <c r="D197" s="390"/>
      <c r="E197" s="390"/>
      <c r="F197" s="390"/>
      <c r="G197" s="390"/>
      <c r="H197" s="390"/>
      <c r="I197" s="390"/>
      <c r="J197" s="390"/>
      <c r="K197" s="390"/>
      <c r="L197" s="390"/>
      <c r="M197" s="390"/>
      <c r="N197" s="390"/>
      <c r="O197" s="390"/>
      <c r="P197" s="390"/>
      <c r="Q197" s="390"/>
      <c r="R197" s="390"/>
      <c r="S197" s="390"/>
      <c r="T197" s="390"/>
    </row>
    <row r="198" spans="2:22" ht="17.25" customHeight="1">
      <c r="B198" s="390"/>
      <c r="C198" s="390"/>
      <c r="D198" s="390"/>
      <c r="E198" s="390"/>
      <c r="F198" s="390"/>
      <c r="G198" s="390"/>
      <c r="H198" s="390"/>
      <c r="I198" s="390"/>
      <c r="J198" s="390"/>
      <c r="K198" s="390"/>
      <c r="L198" s="390"/>
      <c r="M198" s="390"/>
      <c r="N198" s="390"/>
      <c r="O198" s="390"/>
      <c r="P198" s="390"/>
      <c r="Q198" s="390"/>
      <c r="R198" s="390"/>
      <c r="S198" s="390"/>
      <c r="T198" s="390"/>
    </row>
    <row r="199" spans="2:22" s="19" customFormat="1" ht="17.25" customHeight="1">
      <c r="B199" s="5"/>
      <c r="C199" s="5"/>
      <c r="D199" s="5"/>
      <c r="E199" s="5"/>
      <c r="F199" s="5"/>
      <c r="G199" s="5"/>
      <c r="H199" s="5"/>
      <c r="I199" s="5"/>
      <c r="J199" s="5"/>
      <c r="K199" s="5"/>
      <c r="L199" s="5"/>
      <c r="M199" s="5"/>
      <c r="N199" s="5"/>
      <c r="O199" s="5"/>
      <c r="P199" s="5"/>
      <c r="Q199" s="5"/>
      <c r="R199" s="5"/>
      <c r="S199" s="5"/>
      <c r="T199" s="5"/>
      <c r="U199"/>
      <c r="V199"/>
    </row>
    <row r="200" spans="2:22" s="19" customFormat="1" ht="17.25" customHeight="1">
      <c r="B200" s="450" t="s">
        <v>101</v>
      </c>
      <c r="C200" s="450"/>
      <c r="D200" s="450"/>
      <c r="E200" s="450"/>
      <c r="F200" s="450"/>
      <c r="G200" s="21"/>
      <c r="H200" s="21"/>
      <c r="I200" s="21"/>
      <c r="J200" s="21"/>
      <c r="K200" s="21"/>
      <c r="L200" s="5"/>
      <c r="M200" s="5"/>
      <c r="N200" s="5"/>
      <c r="O200" s="5"/>
      <c r="P200" s="5"/>
      <c r="Q200" s="5"/>
      <c r="R200" s="5"/>
      <c r="S200" s="5"/>
      <c r="T200" s="5"/>
      <c r="U200"/>
      <c r="V200"/>
    </row>
    <row r="201" spans="2:22" s="19" customFormat="1" ht="17.25" customHeight="1" thickBot="1">
      <c r="B201" s="21"/>
      <c r="C201" s="21"/>
      <c r="D201" s="21"/>
      <c r="E201" s="21"/>
      <c r="F201" s="21"/>
      <c r="G201" s="21"/>
      <c r="H201" s="21"/>
      <c r="I201" s="21"/>
      <c r="J201" s="21"/>
      <c r="K201" s="21"/>
      <c r="L201" s="5"/>
      <c r="M201" s="5"/>
      <c r="N201" s="5"/>
      <c r="O201" s="5"/>
      <c r="P201" s="5"/>
      <c r="Q201" s="5"/>
      <c r="R201" s="5"/>
      <c r="S201" s="5"/>
      <c r="T201" s="5"/>
      <c r="U201"/>
      <c r="V201"/>
    </row>
    <row r="202" spans="2:22" s="19" customFormat="1" ht="17.25" customHeight="1" thickBot="1">
      <c r="B202" s="652" t="s">
        <v>414</v>
      </c>
      <c r="C202" s="653"/>
      <c r="D202" s="653"/>
      <c r="E202" s="653"/>
      <c r="F202" s="653"/>
      <c r="G202" s="653"/>
      <c r="H202" s="653"/>
      <c r="I202" s="653"/>
      <c r="J202" s="653"/>
      <c r="K202" s="653"/>
      <c r="L202" s="653"/>
      <c r="M202" s="653"/>
      <c r="N202" s="653"/>
      <c r="O202" s="653"/>
      <c r="P202" s="653"/>
      <c r="Q202" s="653"/>
      <c r="R202" s="653"/>
      <c r="S202" s="653"/>
      <c r="T202" s="654"/>
      <c r="U202" s="48"/>
      <c r="V202" s="48"/>
    </row>
    <row r="203" spans="2:22" s="19" customFormat="1" ht="17.25" customHeight="1" thickBot="1">
      <c r="B203" s="106" t="s">
        <v>16</v>
      </c>
      <c r="C203" s="419" t="s">
        <v>66</v>
      </c>
      <c r="D203" s="420"/>
      <c r="E203" s="420"/>
      <c r="F203" s="420"/>
      <c r="G203" s="420"/>
      <c r="H203" s="420"/>
      <c r="I203" s="421"/>
      <c r="J203" s="419" t="s">
        <v>17</v>
      </c>
      <c r="K203" s="420"/>
      <c r="L203" s="420"/>
      <c r="M203" s="420"/>
      <c r="N203" s="421"/>
      <c r="O203" s="419" t="s">
        <v>103</v>
      </c>
      <c r="P203" s="420"/>
      <c r="Q203" s="420"/>
      <c r="R203" s="420"/>
      <c r="S203" s="420"/>
      <c r="T203" s="421"/>
      <c r="U203" s="48"/>
      <c r="V203" s="48"/>
    </row>
    <row r="204" spans="2:22" s="19" customFormat="1" ht="17.25" customHeight="1">
      <c r="B204" s="699"/>
      <c r="C204" s="676" t="s">
        <v>802</v>
      </c>
      <c r="D204" s="677"/>
      <c r="E204" s="677"/>
      <c r="F204" s="677"/>
      <c r="G204" s="677"/>
      <c r="H204" s="677"/>
      <c r="I204" s="678"/>
      <c r="J204" s="422" t="s">
        <v>841</v>
      </c>
      <c r="K204" s="423"/>
      <c r="L204" s="423"/>
      <c r="M204" s="423"/>
      <c r="N204" s="423"/>
      <c r="O204" s="294"/>
      <c r="P204" s="295"/>
      <c r="Q204" s="295"/>
      <c r="R204" s="295"/>
      <c r="S204" s="295"/>
      <c r="T204" s="296"/>
    </row>
    <row r="205" spans="2:22" s="19" customFormat="1" ht="17.25" customHeight="1" thickBot="1">
      <c r="B205" s="700"/>
      <c r="C205" s="679"/>
      <c r="D205" s="680"/>
      <c r="E205" s="680"/>
      <c r="F205" s="680"/>
      <c r="G205" s="680"/>
      <c r="H205" s="680"/>
      <c r="I205" s="681"/>
      <c r="J205" s="424"/>
      <c r="K205" s="425"/>
      <c r="L205" s="425"/>
      <c r="M205" s="425"/>
      <c r="N205" s="425"/>
      <c r="O205" s="364"/>
      <c r="P205" s="365"/>
      <c r="Q205" s="365"/>
      <c r="R205" s="365"/>
      <c r="S205" s="365"/>
      <c r="T205" s="366"/>
    </row>
    <row r="206" spans="2:22" s="19" customFormat="1" ht="17.25" customHeight="1">
      <c r="B206" s="273">
        <v>42649</v>
      </c>
      <c r="C206" s="408" t="s">
        <v>803</v>
      </c>
      <c r="D206" s="409"/>
      <c r="E206" s="409"/>
      <c r="F206" s="409"/>
      <c r="G206" s="409"/>
      <c r="H206" s="409"/>
      <c r="I206" s="433"/>
      <c r="J206" s="408" t="s">
        <v>840</v>
      </c>
      <c r="K206" s="409"/>
      <c r="L206" s="409"/>
      <c r="M206" s="409"/>
      <c r="N206" s="409"/>
      <c r="O206" s="294"/>
      <c r="P206" s="295"/>
      <c r="Q206" s="295"/>
      <c r="R206" s="295"/>
      <c r="S206" s="295"/>
      <c r="T206" s="296"/>
    </row>
    <row r="207" spans="2:22" s="19" customFormat="1" ht="17.25" customHeight="1">
      <c r="B207" s="190">
        <v>42695</v>
      </c>
      <c r="C207" s="380" t="s">
        <v>804</v>
      </c>
      <c r="D207" s="381"/>
      <c r="E207" s="381"/>
      <c r="F207" s="381"/>
      <c r="G207" s="381"/>
      <c r="H207" s="381"/>
      <c r="I207" s="382"/>
      <c r="J207" s="380" t="s">
        <v>834</v>
      </c>
      <c r="K207" s="381"/>
      <c r="L207" s="381"/>
      <c r="M207" s="381"/>
      <c r="N207" s="381"/>
      <c r="O207" s="666"/>
      <c r="P207" s="667"/>
      <c r="Q207" s="667"/>
      <c r="R207" s="667"/>
      <c r="S207" s="667"/>
      <c r="T207" s="668"/>
    </row>
    <row r="208" spans="2:22" s="19" customFormat="1" ht="17.25" customHeight="1">
      <c r="B208" s="190">
        <v>42698</v>
      </c>
      <c r="C208" s="380" t="s">
        <v>805</v>
      </c>
      <c r="D208" s="381"/>
      <c r="E208" s="381"/>
      <c r="F208" s="381"/>
      <c r="G208" s="381"/>
      <c r="H208" s="381"/>
      <c r="I208" s="382"/>
      <c r="J208" s="387" t="s">
        <v>830</v>
      </c>
      <c r="K208" s="669"/>
      <c r="L208" s="669"/>
      <c r="M208" s="669"/>
      <c r="N208" s="669"/>
      <c r="O208" s="666"/>
      <c r="P208" s="667"/>
      <c r="Q208" s="667"/>
      <c r="R208" s="667"/>
      <c r="S208" s="667"/>
      <c r="T208" s="668"/>
    </row>
    <row r="209" spans="1:20" s="19" customFormat="1" ht="17.25" customHeight="1">
      <c r="B209" s="190">
        <v>42704</v>
      </c>
      <c r="C209" s="380" t="s">
        <v>806</v>
      </c>
      <c r="D209" s="381"/>
      <c r="E209" s="381"/>
      <c r="F209" s="381"/>
      <c r="G209" s="381"/>
      <c r="H209" s="381"/>
      <c r="I209" s="382"/>
      <c r="J209" s="387" t="s">
        <v>830</v>
      </c>
      <c r="K209" s="669"/>
      <c r="L209" s="669"/>
      <c r="M209" s="669"/>
      <c r="N209" s="669"/>
      <c r="O209" s="666"/>
      <c r="P209" s="667"/>
      <c r="Q209" s="667"/>
      <c r="R209" s="667"/>
      <c r="S209" s="667"/>
      <c r="T209" s="668"/>
    </row>
    <row r="210" spans="1:20" s="19" customFormat="1" ht="17.25" customHeight="1">
      <c r="B210" s="190">
        <v>42703</v>
      </c>
      <c r="C210" s="380" t="s">
        <v>270</v>
      </c>
      <c r="D210" s="381"/>
      <c r="E210" s="381"/>
      <c r="F210" s="381"/>
      <c r="G210" s="381"/>
      <c r="H210" s="381"/>
      <c r="I210" s="382"/>
      <c r="J210" s="380" t="s">
        <v>271</v>
      </c>
      <c r="K210" s="381"/>
      <c r="L210" s="381"/>
      <c r="M210" s="381"/>
      <c r="N210" s="381"/>
      <c r="O210" s="666"/>
      <c r="P210" s="667"/>
      <c r="Q210" s="667"/>
      <c r="R210" s="667"/>
      <c r="S210" s="667"/>
      <c r="T210" s="668"/>
    </row>
    <row r="211" spans="1:20" s="19" customFormat="1" ht="17.25" customHeight="1">
      <c r="B211" s="190">
        <v>42707</v>
      </c>
      <c r="C211" s="380" t="s">
        <v>808</v>
      </c>
      <c r="D211" s="381"/>
      <c r="E211" s="381"/>
      <c r="F211" s="381"/>
      <c r="G211" s="381"/>
      <c r="H211" s="381"/>
      <c r="I211" s="382"/>
      <c r="J211" s="380" t="s">
        <v>274</v>
      </c>
      <c r="K211" s="381"/>
      <c r="L211" s="381"/>
      <c r="M211" s="381"/>
      <c r="N211" s="381"/>
      <c r="O211" s="666"/>
      <c r="P211" s="667"/>
      <c r="Q211" s="667"/>
      <c r="R211" s="667"/>
      <c r="S211" s="667"/>
      <c r="T211" s="668"/>
    </row>
    <row r="212" spans="1:20" s="19" customFormat="1" ht="17.25" customHeight="1" thickBot="1">
      <c r="B212" s="247">
        <v>42728</v>
      </c>
      <c r="C212" s="380" t="s">
        <v>807</v>
      </c>
      <c r="D212" s="381"/>
      <c r="E212" s="381"/>
      <c r="F212" s="381"/>
      <c r="G212" s="381"/>
      <c r="H212" s="381"/>
      <c r="I212" s="382"/>
      <c r="J212" s="395" t="s">
        <v>811</v>
      </c>
      <c r="K212" s="396"/>
      <c r="L212" s="396"/>
      <c r="M212" s="396"/>
      <c r="N212" s="396"/>
      <c r="O212" s="364"/>
      <c r="P212" s="365"/>
      <c r="Q212" s="365"/>
      <c r="R212" s="365"/>
      <c r="S212" s="365"/>
      <c r="T212" s="366"/>
    </row>
    <row r="213" spans="1:20" s="19" customFormat="1" ht="17.25" customHeight="1" thickBot="1">
      <c r="B213" s="285">
        <v>42729</v>
      </c>
      <c r="C213" s="395" t="s">
        <v>810</v>
      </c>
      <c r="D213" s="396"/>
      <c r="E213" s="396"/>
      <c r="F213" s="396"/>
      <c r="G213" s="396"/>
      <c r="H213" s="396"/>
      <c r="I213" s="708"/>
      <c r="J213" s="408" t="s">
        <v>839</v>
      </c>
      <c r="K213" s="409"/>
      <c r="L213" s="409"/>
      <c r="M213" s="409"/>
      <c r="N213" s="409"/>
      <c r="O213" s="294"/>
      <c r="P213" s="295"/>
      <c r="Q213" s="295"/>
      <c r="R213" s="295"/>
      <c r="S213" s="295"/>
      <c r="T213" s="296"/>
    </row>
    <row r="214" spans="1:20" s="19" customFormat="1" ht="37.5" customHeight="1">
      <c r="B214" s="274" t="s">
        <v>887</v>
      </c>
      <c r="C214" s="380" t="s">
        <v>812</v>
      </c>
      <c r="D214" s="381"/>
      <c r="E214" s="381"/>
      <c r="F214" s="381"/>
      <c r="G214" s="381"/>
      <c r="H214" s="381"/>
      <c r="I214" s="382"/>
      <c r="J214" s="735" t="s">
        <v>831</v>
      </c>
      <c r="K214" s="736"/>
      <c r="L214" s="736"/>
      <c r="M214" s="736"/>
      <c r="N214" s="736"/>
      <c r="O214" s="666"/>
      <c r="P214" s="667"/>
      <c r="Q214" s="667"/>
      <c r="R214" s="667"/>
      <c r="S214" s="667"/>
      <c r="T214" s="668"/>
    </row>
    <row r="215" spans="1:20" s="19" customFormat="1" ht="17.25" customHeight="1">
      <c r="B215" s="248">
        <v>42725</v>
      </c>
      <c r="C215" s="380" t="s">
        <v>813</v>
      </c>
      <c r="D215" s="483"/>
      <c r="E215" s="483"/>
      <c r="F215" s="483"/>
      <c r="G215" s="483"/>
      <c r="H215" s="483"/>
      <c r="I215" s="837"/>
      <c r="J215" s="387" t="s">
        <v>831</v>
      </c>
      <c r="K215" s="388"/>
      <c r="L215" s="388"/>
      <c r="M215" s="156"/>
      <c r="N215" s="156"/>
      <c r="O215" s="180"/>
      <c r="P215" s="181"/>
      <c r="Q215" s="181"/>
      <c r="R215" s="181"/>
      <c r="S215" s="181"/>
      <c r="T215" s="182"/>
    </row>
    <row r="216" spans="1:20" s="19" customFormat="1" ht="17.25" customHeight="1">
      <c r="B216" s="248">
        <v>42750</v>
      </c>
      <c r="C216" s="387" t="s">
        <v>814</v>
      </c>
      <c r="D216" s="669"/>
      <c r="E216" s="669"/>
      <c r="F216" s="669"/>
      <c r="G216" s="669"/>
      <c r="H216" s="669"/>
      <c r="I216" s="822"/>
      <c r="J216" s="387" t="s">
        <v>838</v>
      </c>
      <c r="K216" s="669"/>
      <c r="L216" s="669"/>
      <c r="M216" s="669"/>
      <c r="N216" s="822"/>
      <c r="O216" s="180"/>
      <c r="P216" s="181"/>
      <c r="Q216" s="181"/>
      <c r="R216" s="181"/>
      <c r="S216" s="181"/>
      <c r="T216" s="182"/>
    </row>
    <row r="217" spans="1:20" s="19" customFormat="1" ht="17.25" customHeight="1">
      <c r="B217" s="248">
        <v>42790</v>
      </c>
      <c r="C217" s="387" t="s">
        <v>815</v>
      </c>
      <c r="D217" s="669"/>
      <c r="E217" s="669"/>
      <c r="F217" s="669"/>
      <c r="G217" s="669"/>
      <c r="H217" s="669"/>
      <c r="I217" s="822"/>
      <c r="J217" s="387" t="s">
        <v>831</v>
      </c>
      <c r="K217" s="669"/>
      <c r="L217" s="669"/>
      <c r="M217" s="669"/>
      <c r="N217" s="156"/>
      <c r="O217" s="693"/>
      <c r="P217" s="694"/>
      <c r="Q217" s="694"/>
      <c r="R217" s="694"/>
      <c r="S217" s="694"/>
      <c r="T217" s="695"/>
    </row>
    <row r="218" spans="1:20" s="19" customFormat="1" ht="17.25" customHeight="1">
      <c r="B218" s="155"/>
      <c r="C218" s="387" t="s">
        <v>816</v>
      </c>
      <c r="D218" s="669"/>
      <c r="E218" s="669"/>
      <c r="F218" s="669"/>
      <c r="G218" s="669"/>
      <c r="H218" s="669"/>
      <c r="I218" s="822"/>
      <c r="J218" s="387" t="s">
        <v>831</v>
      </c>
      <c r="K218" s="669"/>
      <c r="L218" s="669"/>
      <c r="M218" s="669"/>
      <c r="N218" s="156"/>
      <c r="O218" s="666"/>
      <c r="P218" s="667"/>
      <c r="Q218" s="667"/>
      <c r="R218" s="667"/>
      <c r="S218" s="667"/>
      <c r="T218" s="668"/>
    </row>
    <row r="219" spans="1:20" s="19" customFormat="1" ht="17.25" customHeight="1" thickBot="1">
      <c r="B219" s="248">
        <v>42411</v>
      </c>
      <c r="C219" s="838" t="s">
        <v>809</v>
      </c>
      <c r="D219" s="839"/>
      <c r="E219" s="839"/>
      <c r="F219" s="839"/>
      <c r="G219" s="839"/>
      <c r="H219" s="839"/>
      <c r="I219" s="840"/>
      <c r="J219" s="757" t="s">
        <v>837</v>
      </c>
      <c r="K219" s="758"/>
      <c r="L219" s="758"/>
      <c r="M219" s="758"/>
      <c r="N219" s="759"/>
      <c r="O219" s="688"/>
      <c r="P219" s="689"/>
      <c r="Q219" s="689"/>
      <c r="R219" s="689"/>
      <c r="S219" s="689"/>
      <c r="T219" s="690"/>
    </row>
    <row r="220" spans="1:20" s="174" customFormat="1" ht="17.25" customHeight="1">
      <c r="A220" s="74"/>
      <c r="B220" s="249">
        <v>42784</v>
      </c>
      <c r="C220" s="378" t="s">
        <v>768</v>
      </c>
      <c r="D220" s="379"/>
      <c r="E220" s="379"/>
      <c r="F220" s="379"/>
      <c r="G220" s="379"/>
      <c r="H220" s="379"/>
      <c r="I220" s="379"/>
      <c r="J220" s="378" t="s">
        <v>811</v>
      </c>
      <c r="K220" s="379"/>
      <c r="L220" s="379"/>
      <c r="M220" s="379"/>
      <c r="N220" s="379"/>
      <c r="O220" s="691"/>
      <c r="P220" s="691"/>
      <c r="Q220" s="691"/>
      <c r="R220" s="691"/>
      <c r="S220" s="691"/>
      <c r="T220" s="692"/>
    </row>
    <row r="221" spans="1:20" s="174" customFormat="1" ht="17.25" customHeight="1">
      <c r="A221" s="74"/>
      <c r="B221" s="246">
        <v>42795</v>
      </c>
      <c r="C221" s="746" t="s">
        <v>817</v>
      </c>
      <c r="D221" s="747"/>
      <c r="E221" s="747"/>
      <c r="F221" s="747"/>
      <c r="G221" s="747"/>
      <c r="H221" s="747"/>
      <c r="I221" s="748"/>
      <c r="J221" s="746" t="s">
        <v>841</v>
      </c>
      <c r="K221" s="747"/>
      <c r="L221" s="747"/>
      <c r="M221" s="747"/>
      <c r="N221" s="748"/>
      <c r="O221" s="784"/>
      <c r="P221" s="785"/>
      <c r="Q221" s="785"/>
      <c r="R221" s="785"/>
      <c r="S221" s="785"/>
      <c r="T221" s="786"/>
    </row>
    <row r="222" spans="1:20" s="174" customFormat="1" ht="17.25" customHeight="1" thickBot="1">
      <c r="A222" s="74"/>
      <c r="B222" s="246">
        <v>42804</v>
      </c>
      <c r="C222" s="746" t="s">
        <v>818</v>
      </c>
      <c r="D222" s="747"/>
      <c r="E222" s="747"/>
      <c r="F222" s="747"/>
      <c r="G222" s="747"/>
      <c r="H222" s="747"/>
      <c r="I222" s="748"/>
      <c r="J222" s="746" t="s">
        <v>841</v>
      </c>
      <c r="K222" s="747"/>
      <c r="L222" s="747"/>
      <c r="M222" s="747"/>
      <c r="N222" s="748"/>
      <c r="O222" s="784"/>
      <c r="P222" s="785"/>
      <c r="Q222" s="785"/>
      <c r="R222" s="785"/>
      <c r="S222" s="785"/>
      <c r="T222" s="786"/>
    </row>
    <row r="223" spans="1:20" s="174" customFormat="1" ht="17.25" customHeight="1">
      <c r="A223" s="74"/>
      <c r="B223" s="273">
        <v>42821</v>
      </c>
      <c r="C223" s="408" t="s">
        <v>819</v>
      </c>
      <c r="D223" s="409"/>
      <c r="E223" s="409"/>
      <c r="F223" s="409"/>
      <c r="G223" s="409"/>
      <c r="H223" s="409"/>
      <c r="I223" s="433"/>
      <c r="J223" s="408" t="s">
        <v>841</v>
      </c>
      <c r="K223" s="409"/>
      <c r="L223" s="409"/>
      <c r="M223" s="409"/>
      <c r="N223" s="409"/>
      <c r="O223" s="784"/>
      <c r="P223" s="785"/>
      <c r="Q223" s="785"/>
      <c r="R223" s="785"/>
      <c r="S223" s="785"/>
      <c r="T223" s="786"/>
    </row>
    <row r="224" spans="1:20" s="174" customFormat="1" ht="17.25" customHeight="1" thickBot="1">
      <c r="A224" s="74"/>
      <c r="B224" s="190">
        <v>42810</v>
      </c>
      <c r="C224" s="395" t="s">
        <v>820</v>
      </c>
      <c r="D224" s="396"/>
      <c r="E224" s="396"/>
      <c r="F224" s="396"/>
      <c r="G224" s="396"/>
      <c r="H224" s="396"/>
      <c r="I224" s="708"/>
      <c r="J224" s="757" t="s">
        <v>837</v>
      </c>
      <c r="K224" s="758"/>
      <c r="L224" s="758"/>
      <c r="M224" s="758"/>
      <c r="N224" s="759"/>
      <c r="O224" s="784"/>
      <c r="P224" s="785"/>
      <c r="Q224" s="785"/>
      <c r="R224" s="785"/>
      <c r="S224" s="785"/>
      <c r="T224" s="786"/>
    </row>
    <row r="225" spans="1:22" s="174" customFormat="1" ht="17.25" customHeight="1">
      <c r="A225" s="74"/>
      <c r="B225" s="186">
        <v>42815</v>
      </c>
      <c r="C225" s="823" t="s">
        <v>821</v>
      </c>
      <c r="D225" s="824"/>
      <c r="E225" s="824"/>
      <c r="F225" s="824"/>
      <c r="G225" s="824"/>
      <c r="H225" s="824"/>
      <c r="I225" s="825"/>
      <c r="J225" s="835" t="s">
        <v>836</v>
      </c>
      <c r="K225" s="836"/>
      <c r="L225" s="836"/>
      <c r="M225" s="255"/>
      <c r="N225" s="255"/>
      <c r="O225" s="784"/>
      <c r="P225" s="785"/>
      <c r="Q225" s="785"/>
      <c r="R225" s="785"/>
      <c r="S225" s="785"/>
      <c r="T225" s="786"/>
    </row>
    <row r="226" spans="1:22" s="174" customFormat="1" ht="17.25" customHeight="1">
      <c r="A226" s="74"/>
      <c r="B226" s="186">
        <v>42828</v>
      </c>
      <c r="C226" s="760" t="s">
        <v>822</v>
      </c>
      <c r="D226" s="761"/>
      <c r="E226" s="761"/>
      <c r="F226" s="761"/>
      <c r="G226" s="761"/>
      <c r="H226" s="761"/>
      <c r="I226" s="762"/>
      <c r="J226" s="746" t="s">
        <v>835</v>
      </c>
      <c r="K226" s="787"/>
      <c r="L226" s="787"/>
      <c r="M226" s="787"/>
      <c r="N226" s="788"/>
      <c r="O226" s="784"/>
      <c r="P226" s="785"/>
      <c r="Q226" s="785"/>
      <c r="R226" s="785"/>
      <c r="S226" s="785"/>
      <c r="T226" s="786"/>
    </row>
    <row r="227" spans="1:22" s="174" customFormat="1" ht="17.25" customHeight="1">
      <c r="A227" s="74"/>
      <c r="B227" s="186">
        <v>42869</v>
      </c>
      <c r="C227" s="746" t="s">
        <v>823</v>
      </c>
      <c r="D227" s="747"/>
      <c r="E227" s="747"/>
      <c r="F227" s="747"/>
      <c r="G227" s="747"/>
      <c r="H227" s="747"/>
      <c r="I227" s="748"/>
      <c r="J227" s="746" t="s">
        <v>833</v>
      </c>
      <c r="K227" s="747"/>
      <c r="L227" s="250"/>
      <c r="M227" s="184"/>
      <c r="N227" s="185"/>
      <c r="O227" s="784"/>
      <c r="P227" s="785"/>
      <c r="Q227" s="785"/>
      <c r="R227" s="785"/>
      <c r="S227" s="785"/>
      <c r="T227" s="786"/>
    </row>
    <row r="228" spans="1:22" s="174" customFormat="1" ht="17.25" customHeight="1">
      <c r="A228" s="74"/>
      <c r="B228" s="186">
        <v>42843</v>
      </c>
      <c r="C228" s="746" t="s">
        <v>824</v>
      </c>
      <c r="D228" s="787"/>
      <c r="E228" s="787"/>
      <c r="F228" s="787"/>
      <c r="G228" s="787"/>
      <c r="H228" s="787"/>
      <c r="I228" s="788"/>
      <c r="J228" s="746" t="s">
        <v>841</v>
      </c>
      <c r="K228" s="787"/>
      <c r="L228" s="787"/>
      <c r="M228" s="787"/>
      <c r="N228" s="788"/>
      <c r="O228" s="239"/>
      <c r="P228" s="240"/>
      <c r="Q228" s="240"/>
      <c r="R228" s="240"/>
      <c r="S228" s="240"/>
      <c r="T228" s="241"/>
    </row>
    <row r="229" spans="1:22" s="174" customFormat="1" ht="17.25" customHeight="1">
      <c r="A229" s="74"/>
      <c r="B229" s="275" t="s">
        <v>888</v>
      </c>
      <c r="C229" s="746" t="s">
        <v>825</v>
      </c>
      <c r="D229" s="787"/>
      <c r="E229" s="787"/>
      <c r="F229" s="787"/>
      <c r="G229" s="787"/>
      <c r="H229" s="787"/>
      <c r="I229" s="788"/>
      <c r="J229" s="746" t="s">
        <v>834</v>
      </c>
      <c r="K229" s="747"/>
      <c r="L229" s="747"/>
      <c r="M229" s="250"/>
      <c r="N229" s="251"/>
      <c r="O229" s="239"/>
      <c r="P229" s="240"/>
      <c r="Q229" s="240"/>
      <c r="R229" s="240"/>
      <c r="S229" s="240"/>
      <c r="T229" s="241"/>
    </row>
    <row r="230" spans="1:22" s="174" customFormat="1" ht="17.25" customHeight="1">
      <c r="A230" s="74"/>
      <c r="B230" s="186">
        <v>42877</v>
      </c>
      <c r="C230" s="746" t="s">
        <v>826</v>
      </c>
      <c r="D230" s="787"/>
      <c r="E230" s="787"/>
      <c r="F230" s="787"/>
      <c r="G230" s="787"/>
      <c r="H230" s="787"/>
      <c r="I230" s="788"/>
      <c r="J230" s="746" t="s">
        <v>833</v>
      </c>
      <c r="K230" s="747"/>
      <c r="L230" s="747"/>
      <c r="M230" s="184"/>
      <c r="N230" s="185"/>
      <c r="O230" s="239"/>
      <c r="P230" s="240"/>
      <c r="Q230" s="240"/>
      <c r="R230" s="240"/>
      <c r="S230" s="240"/>
      <c r="T230" s="241"/>
    </row>
    <row r="231" spans="1:22" s="174" customFormat="1" ht="17.25" customHeight="1">
      <c r="A231" s="74"/>
      <c r="B231" s="186">
        <v>42887</v>
      </c>
      <c r="C231" s="746" t="s">
        <v>827</v>
      </c>
      <c r="D231" s="747"/>
      <c r="E231" s="747"/>
      <c r="F231" s="747"/>
      <c r="G231" s="747"/>
      <c r="H231" s="747"/>
      <c r="I231" s="748"/>
      <c r="J231" s="760" t="s">
        <v>832</v>
      </c>
      <c r="K231" s="834"/>
      <c r="L231" s="834"/>
      <c r="M231" s="834"/>
      <c r="N231" s="185"/>
      <c r="O231" s="784"/>
      <c r="P231" s="785"/>
      <c r="Q231" s="785"/>
      <c r="R231" s="785"/>
      <c r="S231" s="785"/>
      <c r="T231" s="786"/>
    </row>
    <row r="232" spans="1:22" s="19" customFormat="1" ht="17.25" customHeight="1" thickBot="1">
      <c r="B232" s="183"/>
      <c r="C232" s="252"/>
      <c r="D232" s="253"/>
      <c r="E232" s="253"/>
      <c r="F232" s="253"/>
      <c r="G232" s="253"/>
      <c r="H232" s="253"/>
      <c r="I232" s="254"/>
      <c r="J232" s="754"/>
      <c r="K232" s="755"/>
      <c r="L232" s="755"/>
      <c r="M232" s="755"/>
      <c r="N232" s="756"/>
      <c r="O232" s="775"/>
      <c r="P232" s="776"/>
      <c r="Q232" s="776"/>
      <c r="R232" s="776"/>
      <c r="S232" s="776"/>
      <c r="T232" s="832"/>
    </row>
    <row r="233" spans="1:22" s="19" customFormat="1" ht="17.25" customHeight="1" thickBot="1">
      <c r="B233" s="652" t="s">
        <v>413</v>
      </c>
      <c r="C233" s="653"/>
      <c r="D233" s="653"/>
      <c r="E233" s="653"/>
      <c r="F233" s="653"/>
      <c r="G233" s="653"/>
      <c r="H233" s="653"/>
      <c r="I233" s="653"/>
      <c r="J233" s="653"/>
      <c r="K233" s="653"/>
      <c r="L233" s="653"/>
      <c r="M233" s="653"/>
      <c r="N233" s="653"/>
      <c r="O233" s="653"/>
      <c r="P233" s="653"/>
      <c r="Q233" s="653"/>
      <c r="R233" s="653"/>
      <c r="S233" s="653"/>
      <c r="T233" s="654"/>
      <c r="U233" s="48"/>
      <c r="V233" s="48"/>
    </row>
    <row r="234" spans="1:22" s="19" customFormat="1" ht="17.25" customHeight="1" thickBot="1">
      <c r="B234" s="106" t="s">
        <v>16</v>
      </c>
      <c r="C234" s="419" t="s">
        <v>66</v>
      </c>
      <c r="D234" s="420"/>
      <c r="E234" s="420"/>
      <c r="F234" s="420"/>
      <c r="G234" s="420"/>
      <c r="H234" s="420"/>
      <c r="I234" s="421"/>
      <c r="J234" s="419" t="s">
        <v>17</v>
      </c>
      <c r="K234" s="420"/>
      <c r="L234" s="420"/>
      <c r="M234" s="420"/>
      <c r="N234" s="421"/>
      <c r="O234" s="419" t="s">
        <v>103</v>
      </c>
      <c r="P234" s="420"/>
      <c r="Q234" s="420"/>
      <c r="R234" s="420"/>
      <c r="S234" s="420"/>
      <c r="T234" s="421"/>
      <c r="U234" s="48"/>
      <c r="V234" s="48"/>
    </row>
    <row r="235" spans="1:22" s="19" customFormat="1" ht="17.25" customHeight="1">
      <c r="B235" s="280" t="s">
        <v>296</v>
      </c>
      <c r="C235" s="739" t="s">
        <v>297</v>
      </c>
      <c r="D235" s="740"/>
      <c r="E235" s="740"/>
      <c r="F235" s="740"/>
      <c r="G235" s="740"/>
      <c r="H235" s="740"/>
      <c r="I235" s="741"/>
      <c r="J235" s="739" t="s">
        <v>893</v>
      </c>
      <c r="K235" s="740"/>
      <c r="L235" s="740"/>
      <c r="M235" s="740"/>
      <c r="N235" s="741"/>
      <c r="O235" s="367" t="s">
        <v>892</v>
      </c>
      <c r="P235" s="368"/>
      <c r="Q235" s="368"/>
      <c r="R235" s="368"/>
      <c r="S235" s="368"/>
      <c r="T235" s="369"/>
      <c r="U235" s="48"/>
      <c r="V235" s="48"/>
    </row>
    <row r="236" spans="1:22" s="19" customFormat="1" ht="17.25" customHeight="1" thickBot="1">
      <c r="B236" s="281"/>
      <c r="C236" s="282"/>
      <c r="D236" s="283"/>
      <c r="E236" s="283"/>
      <c r="F236" s="283"/>
      <c r="G236" s="283"/>
      <c r="H236" s="283"/>
      <c r="I236" s="284"/>
      <c r="J236" s="282"/>
      <c r="K236" s="283"/>
      <c r="L236" s="283"/>
      <c r="M236" s="283"/>
      <c r="N236" s="284"/>
      <c r="O236" s="685" t="s">
        <v>862</v>
      </c>
      <c r="P236" s="686"/>
      <c r="Q236" s="686"/>
      <c r="R236" s="686"/>
      <c r="S236" s="686"/>
      <c r="T236" s="687"/>
      <c r="U236" s="48"/>
      <c r="V236" s="48"/>
    </row>
    <row r="237" spans="1:22" s="19" customFormat="1" ht="14.25" customHeight="1">
      <c r="B237" s="725" t="s">
        <v>301</v>
      </c>
      <c r="C237" s="409" t="s">
        <v>302</v>
      </c>
      <c r="D237" s="409"/>
      <c r="E237" s="409"/>
      <c r="F237" s="409"/>
      <c r="G237" s="409"/>
      <c r="H237" s="409"/>
      <c r="I237" s="433"/>
      <c r="J237" s="743" t="s">
        <v>415</v>
      </c>
      <c r="K237" s="744"/>
      <c r="L237" s="744"/>
      <c r="M237" s="744"/>
      <c r="N237" s="745"/>
      <c r="O237" s="294" t="s">
        <v>844</v>
      </c>
      <c r="P237" s="295"/>
      <c r="Q237" s="295"/>
      <c r="R237" s="295"/>
      <c r="S237" s="295"/>
      <c r="T237" s="296"/>
      <c r="U237" s="48"/>
      <c r="V237" s="48"/>
    </row>
    <row r="238" spans="1:22" s="19" customFormat="1" ht="0.75" hidden="1" customHeight="1" thickBot="1">
      <c r="B238" s="726"/>
      <c r="C238" s="175"/>
      <c r="D238" s="175"/>
      <c r="E238" s="175"/>
      <c r="F238" s="175"/>
      <c r="G238" s="175"/>
      <c r="H238" s="175"/>
      <c r="I238" s="176"/>
      <c r="J238" s="716"/>
      <c r="K238" s="717"/>
      <c r="L238" s="717"/>
      <c r="M238" s="717"/>
      <c r="N238" s="718"/>
      <c r="O238" s="666"/>
      <c r="P238" s="667"/>
      <c r="Q238" s="667"/>
      <c r="R238" s="667"/>
      <c r="S238" s="667"/>
      <c r="T238" s="668"/>
      <c r="U238" s="48"/>
      <c r="V238" s="48"/>
    </row>
    <row r="239" spans="1:22" s="19" customFormat="1" ht="17.25" customHeight="1">
      <c r="B239" s="190">
        <v>42867</v>
      </c>
      <c r="C239" s="483" t="s">
        <v>312</v>
      </c>
      <c r="D239" s="381"/>
      <c r="E239" s="381"/>
      <c r="F239" s="381"/>
      <c r="G239" s="381"/>
      <c r="H239" s="381"/>
      <c r="I239" s="382"/>
      <c r="J239" s="380" t="s">
        <v>313</v>
      </c>
      <c r="K239" s="717"/>
      <c r="L239" s="717"/>
      <c r="M239" s="717"/>
      <c r="N239" s="718"/>
      <c r="O239" s="666" t="s">
        <v>843</v>
      </c>
      <c r="P239" s="667"/>
      <c r="Q239" s="667"/>
      <c r="R239" s="667"/>
      <c r="S239" s="667"/>
      <c r="T239" s="668"/>
      <c r="U239" s="48"/>
      <c r="V239" s="48"/>
    </row>
    <row r="240" spans="1:22" s="19" customFormat="1" ht="17.25" customHeight="1">
      <c r="B240" s="190">
        <v>42890</v>
      </c>
      <c r="C240" s="483" t="s">
        <v>316</v>
      </c>
      <c r="D240" s="381"/>
      <c r="E240" s="381"/>
      <c r="F240" s="381"/>
      <c r="G240" s="381"/>
      <c r="H240" s="381"/>
      <c r="I240" s="382"/>
      <c r="J240" s="380" t="s">
        <v>317</v>
      </c>
      <c r="K240" s="381"/>
      <c r="L240" s="381"/>
      <c r="M240" s="381"/>
      <c r="N240" s="381"/>
      <c r="O240" s="666" t="s">
        <v>842</v>
      </c>
      <c r="P240" s="667"/>
      <c r="Q240" s="667"/>
      <c r="R240" s="667"/>
      <c r="S240" s="667"/>
      <c r="T240" s="668"/>
      <c r="U240" s="48"/>
      <c r="V240" s="48"/>
    </row>
    <row r="241" spans="2:22" s="19" customFormat="1" ht="17.25" customHeight="1">
      <c r="B241" s="139"/>
      <c r="C241" s="381"/>
      <c r="D241" s="381"/>
      <c r="E241" s="381"/>
      <c r="F241" s="381"/>
      <c r="G241" s="381"/>
      <c r="H241" s="381"/>
      <c r="I241" s="382"/>
      <c r="J241" s="716"/>
      <c r="K241" s="381"/>
      <c r="L241" s="381"/>
      <c r="M241" s="381"/>
      <c r="N241" s="381"/>
      <c r="O241" s="666"/>
      <c r="P241" s="667"/>
      <c r="Q241" s="667"/>
      <c r="R241" s="667"/>
      <c r="S241" s="667"/>
      <c r="T241" s="668"/>
      <c r="U241" s="48"/>
      <c r="V241" s="48"/>
    </row>
    <row r="242" spans="2:22" s="19" customFormat="1" ht="17.25" customHeight="1" thickBot="1">
      <c r="B242" s="104"/>
      <c r="C242" s="48"/>
      <c r="D242" s="48"/>
      <c r="E242" s="48"/>
      <c r="F242" s="48"/>
      <c r="G242" s="48"/>
      <c r="H242" s="48"/>
      <c r="I242" s="48"/>
      <c r="J242" s="48"/>
      <c r="K242" s="48"/>
      <c r="L242" s="48"/>
      <c r="M242" s="48"/>
      <c r="N242" s="48"/>
      <c r="O242" s="48"/>
      <c r="P242" s="48"/>
      <c r="Q242" s="48"/>
      <c r="R242" s="48"/>
      <c r="S242" s="48"/>
      <c r="T242" s="48"/>
      <c r="U242" s="48"/>
      <c r="V242" s="48"/>
    </row>
    <row r="243" spans="2:22" s="19" customFormat="1" ht="17.25" customHeight="1" thickBot="1">
      <c r="B243" s="652" t="s">
        <v>19</v>
      </c>
      <c r="C243" s="653"/>
      <c r="D243" s="653"/>
      <c r="E243" s="653"/>
      <c r="F243" s="653"/>
      <c r="G243" s="653"/>
      <c r="H243" s="653"/>
      <c r="I243" s="653"/>
      <c r="J243" s="653"/>
      <c r="K243" s="653"/>
      <c r="L243" s="653"/>
      <c r="M243" s="653"/>
      <c r="N243" s="653"/>
      <c r="O243" s="653"/>
      <c r="P243" s="653"/>
      <c r="Q243" s="653"/>
      <c r="R243" s="653"/>
      <c r="S243" s="653"/>
      <c r="T243" s="654"/>
      <c r="U243" s="48"/>
      <c r="V243" s="48"/>
    </row>
    <row r="244" spans="2:22" s="19" customFormat="1" ht="17.25" customHeight="1" thickBot="1">
      <c r="B244" s="106" t="s">
        <v>16</v>
      </c>
      <c r="C244" s="719" t="s">
        <v>66</v>
      </c>
      <c r="D244" s="720"/>
      <c r="E244" s="720"/>
      <c r="F244" s="720"/>
      <c r="G244" s="720"/>
      <c r="H244" s="720"/>
      <c r="I244" s="721"/>
      <c r="J244" s="722" t="s">
        <v>17</v>
      </c>
      <c r="K244" s="720"/>
      <c r="L244" s="720"/>
      <c r="M244" s="720"/>
      <c r="N244" s="721"/>
      <c r="O244" s="419" t="s">
        <v>103</v>
      </c>
      <c r="P244" s="723"/>
      <c r="Q244" s="723"/>
      <c r="R244" s="723"/>
      <c r="S244" s="723"/>
      <c r="T244" s="724"/>
      <c r="U244" s="48"/>
      <c r="V244" s="48"/>
    </row>
    <row r="245" spans="2:22" s="19" customFormat="1" ht="17.25" customHeight="1">
      <c r="B245" s="276">
        <v>42644</v>
      </c>
      <c r="C245" s="397" t="s">
        <v>889</v>
      </c>
      <c r="D245" s="379"/>
      <c r="E245" s="379"/>
      <c r="F245" s="379"/>
      <c r="G245" s="379"/>
      <c r="H245" s="379"/>
      <c r="I245" s="379"/>
      <c r="J245" s="379" t="s">
        <v>481</v>
      </c>
      <c r="K245" s="379"/>
      <c r="L245" s="379"/>
      <c r="M245" s="379"/>
      <c r="N245" s="379"/>
      <c r="O245" s="742" t="s">
        <v>845</v>
      </c>
      <c r="P245" s="691"/>
      <c r="Q245" s="691"/>
      <c r="R245" s="691"/>
      <c r="S245" s="691"/>
      <c r="T245" s="692"/>
      <c r="U245" s="48"/>
      <c r="V245" s="48"/>
    </row>
    <row r="246" spans="2:22" s="19" customFormat="1" ht="17.25" customHeight="1" thickBot="1">
      <c r="B246" s="277">
        <v>42645</v>
      </c>
      <c r="C246" s="737"/>
      <c r="D246" s="707"/>
      <c r="E246" s="707"/>
      <c r="F246" s="707"/>
      <c r="G246" s="707"/>
      <c r="H246" s="707"/>
      <c r="I246" s="707"/>
      <c r="J246" s="707"/>
      <c r="K246" s="707"/>
      <c r="L246" s="707"/>
      <c r="M246" s="707"/>
      <c r="N246" s="707"/>
      <c r="O246" s="728"/>
      <c r="P246" s="729"/>
      <c r="Q246" s="729"/>
      <c r="R246" s="729"/>
      <c r="S246" s="729"/>
      <c r="T246" s="730"/>
      <c r="U246" s="48"/>
      <c r="V246" s="48"/>
    </row>
    <row r="247" spans="2:22" s="19" customFormat="1" ht="17.25" customHeight="1" thickBot="1">
      <c r="B247" s="278" t="s">
        <v>894</v>
      </c>
      <c r="C247" s="373" t="s">
        <v>322</v>
      </c>
      <c r="D247" s="374"/>
      <c r="E247" s="374"/>
      <c r="F247" s="374"/>
      <c r="G247" s="374"/>
      <c r="H247" s="374"/>
      <c r="I247" s="374"/>
      <c r="J247" s="727" t="s">
        <v>890</v>
      </c>
      <c r="K247" s="374"/>
      <c r="L247" s="374"/>
      <c r="M247" s="374"/>
      <c r="N247" s="374"/>
      <c r="O247" s="731" t="s">
        <v>846</v>
      </c>
      <c r="P247" s="732"/>
      <c r="Q247" s="732"/>
      <c r="R247" s="732"/>
      <c r="S247" s="732"/>
      <c r="T247" s="733"/>
      <c r="U247" s="48"/>
      <c r="V247" s="48"/>
    </row>
    <row r="248" spans="2:22" s="19" customFormat="1" ht="32.25" customHeight="1" thickBot="1">
      <c r="B248" s="279">
        <v>42798</v>
      </c>
      <c r="C248" s="738" t="s">
        <v>829</v>
      </c>
      <c r="D248" s="409"/>
      <c r="E248" s="409"/>
      <c r="F248" s="409"/>
      <c r="G248" s="409"/>
      <c r="H248" s="409"/>
      <c r="I248" s="433"/>
      <c r="J248" s="408" t="s">
        <v>828</v>
      </c>
      <c r="K248" s="409"/>
      <c r="L248" s="409"/>
      <c r="M248" s="409"/>
      <c r="N248" s="409"/>
      <c r="O248" s="702" t="s">
        <v>327</v>
      </c>
      <c r="P248" s="703"/>
      <c r="Q248" s="703"/>
      <c r="R248" s="703"/>
      <c r="S248" s="703"/>
      <c r="T248" s="704"/>
      <c r="U248" s="48"/>
      <c r="V248" s="48"/>
    </row>
    <row r="249" spans="2:22" s="19" customFormat="1" ht="16.5" customHeight="1" thickBot="1">
      <c r="B249" s="279"/>
      <c r="C249" s="270"/>
      <c r="D249" s="271"/>
      <c r="E249" s="271"/>
      <c r="F249" s="271"/>
      <c r="G249" s="271"/>
      <c r="H249" s="271"/>
      <c r="I249" s="271"/>
      <c r="J249" s="272"/>
      <c r="K249" s="271"/>
      <c r="L249" s="271"/>
      <c r="M249" s="271"/>
      <c r="N249" s="271"/>
      <c r="O249" s="666" t="s">
        <v>891</v>
      </c>
      <c r="P249" s="667"/>
      <c r="Q249" s="667"/>
      <c r="R249" s="667"/>
      <c r="S249" s="667"/>
      <c r="T249" s="668"/>
      <c r="U249" s="48"/>
      <c r="V249" s="48"/>
    </row>
    <row r="250" spans="2:22" s="19" customFormat="1" ht="17.25" customHeight="1" thickBot="1">
      <c r="B250" s="279"/>
      <c r="C250" s="270"/>
      <c r="D250" s="271"/>
      <c r="E250" s="271"/>
      <c r="F250" s="271"/>
      <c r="G250" s="271"/>
      <c r="H250" s="271"/>
      <c r="I250" s="271"/>
      <c r="J250" s="272"/>
      <c r="K250" s="271"/>
      <c r="L250" s="271"/>
      <c r="M250" s="271"/>
      <c r="N250" s="271"/>
      <c r="O250" s="666" t="s">
        <v>847</v>
      </c>
      <c r="P250" s="667"/>
      <c r="Q250" s="667"/>
      <c r="R250" s="667"/>
      <c r="S250" s="667"/>
      <c r="T250" s="668"/>
      <c r="U250" s="48"/>
      <c r="V250" s="48"/>
    </row>
    <row r="251" spans="2:22" s="19" customFormat="1" ht="17.25" customHeight="1" thickBot="1">
      <c r="B251" s="279"/>
      <c r="C251" s="270"/>
      <c r="D251" s="271"/>
      <c r="E251" s="271"/>
      <c r="F251" s="271"/>
      <c r="G251" s="271"/>
      <c r="H251" s="271"/>
      <c r="I251" s="271"/>
      <c r="J251" s="272"/>
      <c r="K251" s="271"/>
      <c r="L251" s="271"/>
      <c r="M251" s="271"/>
      <c r="N251" s="271"/>
      <c r="O251" s="666" t="s">
        <v>848</v>
      </c>
      <c r="P251" s="667"/>
      <c r="Q251" s="667"/>
      <c r="R251" s="667"/>
      <c r="S251" s="667"/>
      <c r="T251" s="668"/>
      <c r="U251" s="48"/>
      <c r="V251" s="48"/>
    </row>
    <row r="252" spans="2:22" s="19" customFormat="1" ht="17.25" customHeight="1" thickBot="1">
      <c r="B252" s="279"/>
      <c r="C252" s="270"/>
      <c r="D252" s="271"/>
      <c r="E252" s="271"/>
      <c r="F252" s="271"/>
      <c r="G252" s="271"/>
      <c r="H252" s="271"/>
      <c r="I252" s="271"/>
      <c r="J252" s="272"/>
      <c r="K252" s="271"/>
      <c r="L252" s="271"/>
      <c r="M252" s="271"/>
      <c r="N252" s="271"/>
      <c r="O252" s="666" t="s">
        <v>849</v>
      </c>
      <c r="P252" s="667"/>
      <c r="Q252" s="667"/>
      <c r="R252" s="667"/>
      <c r="S252" s="667"/>
      <c r="T252" s="668"/>
      <c r="U252" s="48"/>
      <c r="V252" s="48"/>
    </row>
    <row r="253" spans="2:22" s="19" customFormat="1" ht="17.25" customHeight="1" thickBot="1">
      <c r="B253" s="279"/>
      <c r="C253" s="270"/>
      <c r="D253" s="271"/>
      <c r="E253" s="271"/>
      <c r="F253" s="271"/>
      <c r="G253" s="271"/>
      <c r="H253" s="271"/>
      <c r="I253" s="271"/>
      <c r="J253" s="272"/>
      <c r="K253" s="271"/>
      <c r="L253" s="271"/>
      <c r="M253" s="271"/>
      <c r="N253" s="271"/>
      <c r="O253" s="666" t="s">
        <v>850</v>
      </c>
      <c r="P253" s="667"/>
      <c r="Q253" s="667"/>
      <c r="R253" s="667"/>
      <c r="S253" s="667"/>
      <c r="T253" s="668"/>
      <c r="U253" s="48"/>
      <c r="V253" s="48"/>
    </row>
    <row r="254" spans="2:22" s="19" customFormat="1" ht="17.25" customHeight="1" thickBot="1">
      <c r="B254" s="279"/>
      <c r="C254" s="270"/>
      <c r="D254" s="271"/>
      <c r="E254" s="271"/>
      <c r="F254" s="271"/>
      <c r="G254" s="271"/>
      <c r="H254" s="271"/>
      <c r="I254" s="271"/>
      <c r="J254" s="272"/>
      <c r="K254" s="271"/>
      <c r="L254" s="271"/>
      <c r="M254" s="271"/>
      <c r="N254" s="271"/>
      <c r="O254" s="702" t="s">
        <v>355</v>
      </c>
      <c r="P254" s="703"/>
      <c r="Q254" s="703"/>
      <c r="R254" s="703"/>
      <c r="S254" s="703"/>
      <c r="T254" s="704"/>
      <c r="U254" s="48"/>
      <c r="V254" s="48"/>
    </row>
    <row r="255" spans="2:22" s="19" customFormat="1" ht="17.25" customHeight="1" thickBot="1">
      <c r="B255" s="279"/>
      <c r="C255" s="270"/>
      <c r="D255" s="271"/>
      <c r="E255" s="271"/>
      <c r="F255" s="271"/>
      <c r="G255" s="271"/>
      <c r="H255" s="271"/>
      <c r="I255" s="271"/>
      <c r="J255" s="272"/>
      <c r="K255" s="271"/>
      <c r="L255" s="271"/>
      <c r="M255" s="271"/>
      <c r="N255" s="271"/>
      <c r="O255" s="666" t="s">
        <v>851</v>
      </c>
      <c r="P255" s="667"/>
      <c r="Q255" s="667"/>
      <c r="R255" s="667"/>
      <c r="S255" s="667"/>
      <c r="T255" s="668"/>
      <c r="U255" s="48"/>
      <c r="V255" s="48"/>
    </row>
    <row r="256" spans="2:22" s="19" customFormat="1" ht="17.25" customHeight="1" thickBot="1">
      <c r="B256" s="279"/>
      <c r="C256" s="270"/>
      <c r="D256" s="271"/>
      <c r="E256" s="271"/>
      <c r="F256" s="271"/>
      <c r="G256" s="271"/>
      <c r="H256" s="271"/>
      <c r="I256" s="271"/>
      <c r="J256" s="272"/>
      <c r="K256" s="271"/>
      <c r="L256" s="271"/>
      <c r="M256" s="271"/>
      <c r="N256" s="271"/>
      <c r="O256" s="666" t="s">
        <v>852</v>
      </c>
      <c r="P256" s="667"/>
      <c r="Q256" s="667"/>
      <c r="R256" s="667"/>
      <c r="S256" s="667"/>
      <c r="T256" s="668"/>
      <c r="U256" s="48"/>
      <c r="V256" s="48"/>
    </row>
    <row r="257" spans="2:22" s="19" customFormat="1" ht="17.25" customHeight="1" thickBot="1">
      <c r="B257" s="279"/>
      <c r="C257" s="270"/>
      <c r="D257" s="271"/>
      <c r="E257" s="271"/>
      <c r="F257" s="271"/>
      <c r="G257" s="271"/>
      <c r="H257" s="271"/>
      <c r="I257" s="271"/>
      <c r="J257" s="272"/>
      <c r="K257" s="271"/>
      <c r="L257" s="271"/>
      <c r="M257" s="271"/>
      <c r="N257" s="271"/>
      <c r="O257" s="666" t="s">
        <v>853</v>
      </c>
      <c r="P257" s="667"/>
      <c r="Q257" s="667"/>
      <c r="R257" s="667"/>
      <c r="S257" s="667"/>
      <c r="T257" s="668"/>
      <c r="U257" s="48"/>
      <c r="V257" s="48"/>
    </row>
    <row r="258" spans="2:22" s="19" customFormat="1" ht="17.25" customHeight="1" thickBot="1">
      <c r="B258" s="279"/>
      <c r="C258" s="270"/>
      <c r="D258" s="271"/>
      <c r="E258" s="271"/>
      <c r="F258" s="271"/>
      <c r="G258" s="271"/>
      <c r="H258" s="271"/>
      <c r="I258" s="271"/>
      <c r="J258" s="272"/>
      <c r="K258" s="271"/>
      <c r="L258" s="271"/>
      <c r="M258" s="271"/>
      <c r="N258" s="271"/>
      <c r="O258" s="666" t="s">
        <v>854</v>
      </c>
      <c r="P258" s="667"/>
      <c r="Q258" s="667"/>
      <c r="R258" s="667"/>
      <c r="S258" s="667"/>
      <c r="T258" s="668"/>
      <c r="U258" s="48"/>
      <c r="V258" s="48"/>
    </row>
    <row r="259" spans="2:22" s="19" customFormat="1" ht="17.25" customHeight="1" thickBot="1">
      <c r="B259" s="279"/>
      <c r="C259" s="270"/>
      <c r="D259" s="271"/>
      <c r="E259" s="271"/>
      <c r="F259" s="271"/>
      <c r="G259" s="271"/>
      <c r="H259" s="271"/>
      <c r="I259" s="271"/>
      <c r="J259" s="272"/>
      <c r="K259" s="271"/>
      <c r="L259" s="271"/>
      <c r="M259" s="271"/>
      <c r="N259" s="271"/>
      <c r="O259" s="666" t="s">
        <v>855</v>
      </c>
      <c r="P259" s="667"/>
      <c r="Q259" s="667"/>
      <c r="R259" s="667"/>
      <c r="S259" s="667"/>
      <c r="T259" s="668"/>
      <c r="U259" s="48"/>
      <c r="V259" s="48"/>
    </row>
    <row r="260" spans="2:22" s="19" customFormat="1" ht="17.25" customHeight="1" thickBot="1">
      <c r="B260" s="279"/>
      <c r="C260" s="270"/>
      <c r="D260" s="271"/>
      <c r="E260" s="271"/>
      <c r="F260" s="271"/>
      <c r="G260" s="271"/>
      <c r="H260" s="271"/>
      <c r="I260" s="271"/>
      <c r="J260" s="272"/>
      <c r="K260" s="271"/>
      <c r="L260" s="271"/>
      <c r="M260" s="271"/>
      <c r="N260" s="271"/>
      <c r="O260" s="666"/>
      <c r="P260" s="667"/>
      <c r="Q260" s="667"/>
      <c r="R260" s="667"/>
      <c r="S260" s="667"/>
      <c r="T260" s="668"/>
      <c r="U260" s="48"/>
      <c r="V260" s="48"/>
    </row>
    <row r="261" spans="2:22" s="19" customFormat="1" ht="17.25" customHeight="1" thickBot="1">
      <c r="B261" s="279"/>
      <c r="C261" s="270"/>
      <c r="D261" s="271"/>
      <c r="E261" s="271"/>
      <c r="F261" s="271"/>
      <c r="G261" s="271"/>
      <c r="H261" s="271"/>
      <c r="I261" s="271"/>
      <c r="J261" s="272"/>
      <c r="K261" s="271"/>
      <c r="L261" s="271"/>
      <c r="M261" s="271"/>
      <c r="N261" s="271"/>
      <c r="O261" s="702" t="s">
        <v>386</v>
      </c>
      <c r="P261" s="703"/>
      <c r="Q261" s="703"/>
      <c r="R261" s="703"/>
      <c r="S261" s="703"/>
      <c r="T261" s="704"/>
      <c r="U261" s="48"/>
      <c r="V261" s="48"/>
    </row>
    <row r="262" spans="2:22" s="19" customFormat="1" ht="17.25" customHeight="1" thickBot="1">
      <c r="B262" s="279"/>
      <c r="C262" s="270"/>
      <c r="D262" s="271"/>
      <c r="E262" s="271"/>
      <c r="F262" s="271"/>
      <c r="G262" s="271"/>
      <c r="H262" s="271"/>
      <c r="I262" s="271"/>
      <c r="J262" s="272"/>
      <c r="K262" s="271"/>
      <c r="L262" s="271"/>
      <c r="M262" s="271"/>
      <c r="N262" s="271"/>
      <c r="O262" s="256" t="s">
        <v>856</v>
      </c>
      <c r="P262" s="257"/>
      <c r="Q262" s="257"/>
      <c r="R262" s="257"/>
      <c r="S262" s="257"/>
      <c r="T262" s="258"/>
      <c r="U262" s="48"/>
      <c r="V262" s="48"/>
    </row>
    <row r="263" spans="2:22" s="19" customFormat="1" ht="17.25" customHeight="1" thickBot="1">
      <c r="B263" s="279"/>
      <c r="C263" s="270"/>
      <c r="D263" s="271"/>
      <c r="E263" s="271"/>
      <c r="F263" s="271"/>
      <c r="G263" s="271"/>
      <c r="H263" s="271"/>
      <c r="I263" s="271"/>
      <c r="J263" s="272"/>
      <c r="K263" s="271"/>
      <c r="L263" s="271"/>
      <c r="M263" s="271"/>
      <c r="N263" s="271"/>
      <c r="O263" s="245" t="s">
        <v>857</v>
      </c>
      <c r="P263" s="257"/>
      <c r="Q263" s="257"/>
      <c r="R263" s="257"/>
      <c r="S263" s="257"/>
      <c r="T263" s="258"/>
      <c r="U263" s="48"/>
      <c r="V263" s="48"/>
    </row>
    <row r="264" spans="2:22" s="19" customFormat="1" ht="17.25" customHeight="1" thickBot="1">
      <c r="B264" s="279"/>
      <c r="C264" s="270"/>
      <c r="D264" s="271"/>
      <c r="E264" s="271"/>
      <c r="F264" s="271"/>
      <c r="G264" s="271"/>
      <c r="H264" s="271"/>
      <c r="I264" s="271"/>
      <c r="J264" s="272"/>
      <c r="K264" s="271"/>
      <c r="L264" s="271"/>
      <c r="M264" s="271"/>
      <c r="N264" s="271"/>
      <c r="O264" s="245" t="s">
        <v>852</v>
      </c>
      <c r="P264" s="257"/>
      <c r="Q264" s="257"/>
      <c r="R264" s="257"/>
      <c r="S264" s="257"/>
      <c r="T264" s="258"/>
      <c r="U264" s="48"/>
      <c r="V264" s="48"/>
    </row>
    <row r="265" spans="2:22" s="19" customFormat="1" ht="17.25" customHeight="1" thickBot="1">
      <c r="B265" s="279"/>
      <c r="C265" s="270"/>
      <c r="D265" s="271"/>
      <c r="E265" s="271"/>
      <c r="F265" s="271"/>
      <c r="G265" s="271"/>
      <c r="H265" s="271"/>
      <c r="I265" s="271"/>
      <c r="J265" s="272"/>
      <c r="K265" s="271"/>
      <c r="L265" s="271"/>
      <c r="M265" s="271"/>
      <c r="N265" s="271"/>
      <c r="O265" s="245" t="s">
        <v>858</v>
      </c>
      <c r="P265" s="257"/>
      <c r="Q265" s="257"/>
      <c r="R265" s="257"/>
      <c r="S265" s="257"/>
      <c r="T265" s="258"/>
      <c r="U265" s="48"/>
      <c r="V265" s="48"/>
    </row>
    <row r="266" spans="2:22" s="19" customFormat="1" ht="17.25" customHeight="1" thickBot="1">
      <c r="B266" s="279"/>
      <c r="C266" s="270"/>
      <c r="D266" s="271"/>
      <c r="E266" s="271"/>
      <c r="F266" s="271"/>
      <c r="G266" s="271"/>
      <c r="H266" s="271"/>
      <c r="I266" s="271"/>
      <c r="J266" s="272"/>
      <c r="K266" s="271"/>
      <c r="L266" s="271"/>
      <c r="M266" s="271"/>
      <c r="N266" s="271"/>
      <c r="O266" s="245" t="s">
        <v>859</v>
      </c>
      <c r="P266" s="257"/>
      <c r="Q266" s="257"/>
      <c r="R266" s="257"/>
      <c r="S266" s="257"/>
      <c r="T266" s="258"/>
      <c r="U266" s="48"/>
      <c r="V266" s="48"/>
    </row>
    <row r="267" spans="2:22" s="19" customFormat="1" ht="17.25" customHeight="1" thickBot="1">
      <c r="B267" s="177">
        <v>42832</v>
      </c>
      <c r="C267" s="309" t="s">
        <v>388</v>
      </c>
      <c r="D267" s="307"/>
      <c r="E267" s="307"/>
      <c r="F267" s="307"/>
      <c r="G267" s="307"/>
      <c r="H267" s="307"/>
      <c r="I267" s="308"/>
      <c r="J267" s="306" t="s">
        <v>389</v>
      </c>
      <c r="K267" s="307"/>
      <c r="L267" s="307"/>
      <c r="M267" s="307"/>
      <c r="N267" s="308"/>
      <c r="O267" s="303" t="s">
        <v>860</v>
      </c>
      <c r="P267" s="304"/>
      <c r="Q267" s="304"/>
      <c r="R267" s="304"/>
      <c r="S267" s="304"/>
      <c r="T267" s="305"/>
      <c r="U267" s="48"/>
      <c r="V267" s="48"/>
    </row>
    <row r="268" spans="2:22" s="19" customFormat="1" ht="17.25" customHeight="1" thickBot="1">
      <c r="B268" s="155" t="s">
        <v>390</v>
      </c>
      <c r="C268" s="709" t="s">
        <v>391</v>
      </c>
      <c r="D268" s="710"/>
      <c r="E268" s="710"/>
      <c r="F268" s="710"/>
      <c r="G268" s="710"/>
      <c r="H268" s="710"/>
      <c r="I268" s="711"/>
      <c r="J268" s="734" t="s">
        <v>895</v>
      </c>
      <c r="K268" s="710"/>
      <c r="L268" s="710"/>
      <c r="M268" s="710"/>
      <c r="N268" s="711"/>
      <c r="O268" s="291" t="s">
        <v>861</v>
      </c>
      <c r="P268" s="292"/>
      <c r="Q268" s="292"/>
      <c r="R268" s="292"/>
      <c r="S268" s="292"/>
      <c r="T268" s="293"/>
      <c r="U268" s="48"/>
      <c r="V268" s="48"/>
    </row>
    <row r="269" spans="2:22" s="19" customFormat="1" ht="17.25" customHeight="1" thickBot="1">
      <c r="B269" s="178" t="s">
        <v>394</v>
      </c>
      <c r="C269" s="712" t="s">
        <v>395</v>
      </c>
      <c r="D269" s="298"/>
      <c r="E269" s="298"/>
      <c r="F269" s="298"/>
      <c r="G269" s="298"/>
      <c r="H269" s="298"/>
      <c r="I269" s="299"/>
      <c r="J269" s="297" t="s">
        <v>481</v>
      </c>
      <c r="K269" s="298"/>
      <c r="L269" s="298"/>
      <c r="M269" s="298"/>
      <c r="N269" s="299"/>
      <c r="O269" s="294" t="s">
        <v>863</v>
      </c>
      <c r="P269" s="295"/>
      <c r="Q269" s="295"/>
      <c r="R269" s="295"/>
      <c r="S269" s="295"/>
      <c r="T269" s="296"/>
      <c r="U269" s="48"/>
      <c r="V269" s="48"/>
    </row>
    <row r="270" spans="2:22" s="19" customFormat="1" ht="17.25" customHeight="1" thickBot="1">
      <c r="B270" s="155" t="s">
        <v>400</v>
      </c>
      <c r="C270" s="712" t="s">
        <v>401</v>
      </c>
      <c r="D270" s="298"/>
      <c r="E270" s="298"/>
      <c r="F270" s="298"/>
      <c r="G270" s="298"/>
      <c r="H270" s="298"/>
      <c r="I270" s="299"/>
      <c r="J270" s="297" t="s">
        <v>402</v>
      </c>
      <c r="K270" s="298"/>
      <c r="L270" s="298"/>
      <c r="M270" s="298"/>
      <c r="N270" s="299"/>
      <c r="O270" s="294" t="s">
        <v>864</v>
      </c>
      <c r="P270" s="295"/>
      <c r="Q270" s="295"/>
      <c r="R270" s="295"/>
      <c r="S270" s="295"/>
      <c r="T270" s="296"/>
      <c r="U270" s="48"/>
      <c r="V270" s="48"/>
    </row>
    <row r="271" spans="2:22" s="19" customFormat="1" ht="17.25" customHeight="1" thickBot="1">
      <c r="B271" s="179" t="s">
        <v>406</v>
      </c>
      <c r="C271" s="309" t="s">
        <v>407</v>
      </c>
      <c r="D271" s="307"/>
      <c r="E271" s="307"/>
      <c r="F271" s="307"/>
      <c r="G271" s="307"/>
      <c r="H271" s="307"/>
      <c r="I271" s="308"/>
      <c r="J271" s="386" t="s">
        <v>896</v>
      </c>
      <c r="K271" s="307"/>
      <c r="L271" s="307"/>
      <c r="M271" s="307"/>
      <c r="N271" s="308"/>
      <c r="O271" s="303" t="s">
        <v>865</v>
      </c>
      <c r="P271" s="304"/>
      <c r="Q271" s="304"/>
      <c r="R271" s="304"/>
      <c r="S271" s="304"/>
      <c r="T271" s="305"/>
      <c r="U271" s="48"/>
      <c r="V271" s="48"/>
    </row>
    <row r="272" spans="2:22" s="19" customFormat="1" ht="17.25" customHeight="1" thickBot="1">
      <c r="B272" s="187">
        <v>42890</v>
      </c>
      <c r="C272" s="713" t="s">
        <v>410</v>
      </c>
      <c r="D272" s="714"/>
      <c r="E272" s="714"/>
      <c r="F272" s="714"/>
      <c r="G272" s="714"/>
      <c r="H272" s="714"/>
      <c r="I272" s="715"/>
      <c r="J272" s="753" t="s">
        <v>897</v>
      </c>
      <c r="K272" s="714"/>
      <c r="L272" s="714"/>
      <c r="M272" s="714"/>
      <c r="N272" s="715"/>
      <c r="O272" s="300" t="s">
        <v>866</v>
      </c>
      <c r="P272" s="301"/>
      <c r="Q272" s="301"/>
      <c r="R272" s="301"/>
      <c r="S272" s="301"/>
      <c r="T272" s="302"/>
      <c r="U272" s="48"/>
      <c r="V272" s="48"/>
    </row>
    <row r="273" spans="2:22" s="19" customFormat="1" ht="19.5" customHeight="1" thickBot="1">
      <c r="B273" s="188">
        <v>42812</v>
      </c>
      <c r="C273" s="763" t="s">
        <v>770</v>
      </c>
      <c r="D273" s="764"/>
      <c r="E273" s="764"/>
      <c r="F273" s="764"/>
      <c r="G273" s="764"/>
      <c r="H273" s="764"/>
      <c r="I273" s="765"/>
      <c r="J273" s="763" t="s">
        <v>769</v>
      </c>
      <c r="K273" s="764"/>
      <c r="L273" s="764"/>
      <c r="M273" s="764"/>
      <c r="N273" s="765"/>
      <c r="O273" s="778" t="s">
        <v>867</v>
      </c>
      <c r="P273" s="779"/>
      <c r="Q273" s="779"/>
      <c r="R273" s="779"/>
      <c r="S273" s="779"/>
      <c r="T273" s="780"/>
      <c r="U273" s="48"/>
      <c r="V273" s="48"/>
    </row>
    <row r="274" spans="2:22" s="19" customFormat="1" ht="19.5" customHeight="1" thickBot="1">
      <c r="B274" s="188"/>
      <c r="C274" s="236"/>
      <c r="D274" s="237"/>
      <c r="E274" s="237"/>
      <c r="F274" s="237"/>
      <c r="G274" s="237"/>
      <c r="H274" s="237"/>
      <c r="I274" s="238"/>
      <c r="J274" s="236"/>
      <c r="K274" s="237"/>
      <c r="L274" s="237"/>
      <c r="M274" s="237"/>
      <c r="N274" s="238"/>
      <c r="O274" s="826" t="s">
        <v>868</v>
      </c>
      <c r="P274" s="827"/>
      <c r="Q274" s="827"/>
      <c r="R274" s="827"/>
      <c r="S274" s="827"/>
      <c r="T274" s="828"/>
      <c r="U274" s="48"/>
      <c r="V274" s="48"/>
    </row>
    <row r="275" spans="2:22" s="19" customFormat="1" ht="19.5" customHeight="1" thickBot="1">
      <c r="B275" s="188"/>
      <c r="C275" s="236"/>
      <c r="D275" s="237"/>
      <c r="E275" s="237"/>
      <c r="F275" s="237"/>
      <c r="G275" s="237"/>
      <c r="H275" s="237"/>
      <c r="I275" s="238"/>
      <c r="J275" s="236"/>
      <c r="K275" s="237"/>
      <c r="L275" s="237"/>
      <c r="M275" s="237"/>
      <c r="N275" s="238"/>
      <c r="O275" s="829" t="s">
        <v>869</v>
      </c>
      <c r="P275" s="830"/>
      <c r="Q275" s="830"/>
      <c r="R275" s="830"/>
      <c r="S275" s="830"/>
      <c r="T275" s="831"/>
      <c r="U275" s="48"/>
      <c r="V275" s="48"/>
    </row>
    <row r="276" spans="2:22" s="19" customFormat="1" ht="19.5" customHeight="1" thickBot="1">
      <c r="B276" s="188"/>
      <c r="C276" s="236"/>
      <c r="D276" s="237"/>
      <c r="E276" s="237"/>
      <c r="F276" s="237"/>
      <c r="G276" s="237"/>
      <c r="H276" s="237"/>
      <c r="I276" s="238"/>
      <c r="J276" s="236"/>
      <c r="K276" s="237"/>
      <c r="L276" s="237"/>
      <c r="M276" s="237"/>
      <c r="N276" s="238"/>
      <c r="O276" s="260"/>
      <c r="P276" s="261"/>
      <c r="Q276" s="261"/>
      <c r="R276" s="261"/>
      <c r="S276" s="261"/>
      <c r="T276" s="262"/>
      <c r="U276" s="48"/>
      <c r="V276" s="48"/>
    </row>
    <row r="277" spans="2:22" ht="16.5" customHeight="1" thickBot="1">
      <c r="B277" s="188">
        <v>42813</v>
      </c>
      <c r="C277" s="763" t="s">
        <v>771</v>
      </c>
      <c r="D277" s="764"/>
      <c r="E277" s="764"/>
      <c r="F277" s="764"/>
      <c r="G277" s="764"/>
      <c r="H277" s="764"/>
      <c r="I277" s="765"/>
      <c r="J277" s="763" t="s">
        <v>769</v>
      </c>
      <c r="K277" s="764"/>
      <c r="L277" s="764"/>
      <c r="M277" s="764"/>
      <c r="N277" s="765"/>
      <c r="O277" s="234" t="s">
        <v>871</v>
      </c>
      <c r="P277" s="235" t="s">
        <v>870</v>
      </c>
      <c r="Q277" s="235"/>
      <c r="R277" s="235"/>
      <c r="S277" s="263"/>
      <c r="T277" s="259"/>
    </row>
    <row r="278" spans="2:22" ht="16.5" customHeight="1">
      <c r="B278" s="264"/>
      <c r="C278" s="265"/>
      <c r="D278" s="266"/>
      <c r="E278" s="266"/>
      <c r="F278" s="266"/>
      <c r="G278" s="266"/>
      <c r="H278" s="266"/>
      <c r="I278" s="267"/>
      <c r="J278" s="265"/>
      <c r="K278" s="266"/>
      <c r="L278" s="266"/>
      <c r="M278" s="266"/>
      <c r="N278" s="267"/>
      <c r="O278" s="778" t="s">
        <v>872</v>
      </c>
      <c r="P278" s="779"/>
      <c r="Q278" s="779"/>
      <c r="R278" s="779"/>
      <c r="S278" s="779"/>
      <c r="T278" s="780"/>
    </row>
    <row r="279" spans="2:22" ht="16.5" customHeight="1">
      <c r="B279" s="264"/>
      <c r="C279" s="265"/>
      <c r="D279" s="266"/>
      <c r="E279" s="266"/>
      <c r="F279" s="266"/>
      <c r="G279" s="266"/>
      <c r="H279" s="266"/>
      <c r="I279" s="267"/>
      <c r="J279" s="265"/>
      <c r="K279" s="266"/>
      <c r="L279" s="266"/>
      <c r="M279" s="266"/>
      <c r="N279" s="267"/>
      <c r="O279" s="826" t="s">
        <v>873</v>
      </c>
      <c r="P279" s="827"/>
      <c r="Q279" s="827"/>
      <c r="R279" s="827"/>
      <c r="S279" s="827"/>
      <c r="T279" s="828"/>
    </row>
    <row r="280" spans="2:22" ht="17.25" customHeight="1" thickBot="1">
      <c r="B280" s="189">
        <v>42819</v>
      </c>
      <c r="C280" s="775" t="s">
        <v>772</v>
      </c>
      <c r="D280" s="776"/>
      <c r="E280" s="776"/>
      <c r="F280" s="776"/>
      <c r="G280" s="776"/>
      <c r="H280" s="776"/>
      <c r="I280" s="777"/>
      <c r="J280" s="775" t="s">
        <v>773</v>
      </c>
      <c r="K280" s="776"/>
      <c r="L280" s="776"/>
      <c r="M280" s="776"/>
      <c r="N280" s="777"/>
      <c r="O280" s="829" t="s">
        <v>874</v>
      </c>
      <c r="P280" s="830"/>
      <c r="Q280" s="830"/>
      <c r="R280" s="830"/>
      <c r="S280" s="830"/>
      <c r="T280" s="831"/>
      <c r="U280" s="48"/>
      <c r="V280" s="48"/>
    </row>
    <row r="281" spans="2:22" ht="17.25" customHeight="1">
      <c r="B281" s="268"/>
      <c r="C281" s="269"/>
      <c r="D281" s="269"/>
      <c r="E281" s="269"/>
      <c r="F281" s="269"/>
      <c r="G281" s="269"/>
      <c r="H281" s="269"/>
      <c r="I281" s="269"/>
      <c r="J281" s="269"/>
      <c r="K281" s="269"/>
      <c r="L281" s="269"/>
      <c r="M281" s="269"/>
      <c r="N281" s="269"/>
      <c r="O281" s="808" t="s">
        <v>862</v>
      </c>
      <c r="P281" s="809"/>
      <c r="Q281" s="809"/>
      <c r="R281" s="809"/>
      <c r="S281" s="809"/>
      <c r="T281" s="810"/>
      <c r="U281" s="48"/>
      <c r="V281" s="48"/>
    </row>
    <row r="282" spans="2:22" ht="17.25" customHeight="1">
      <c r="B282" s="268"/>
      <c r="C282" s="269"/>
      <c r="D282" s="269"/>
      <c r="E282" s="269"/>
      <c r="F282" s="269"/>
      <c r="G282" s="269"/>
      <c r="H282" s="269"/>
      <c r="I282" s="269"/>
      <c r="J282" s="269"/>
      <c r="K282" s="269"/>
      <c r="L282" s="269"/>
      <c r="M282" s="269"/>
      <c r="N282" s="269"/>
      <c r="O282" s="811" t="s">
        <v>875</v>
      </c>
      <c r="P282" s="812"/>
      <c r="Q282" s="812"/>
      <c r="R282" s="812"/>
      <c r="S282" s="812"/>
      <c r="T282" s="813"/>
      <c r="U282" s="48"/>
      <c r="V282" s="48"/>
    </row>
    <row r="283" spans="2:22" ht="17.25" customHeight="1">
      <c r="B283" s="190">
        <v>42819</v>
      </c>
      <c r="C283" s="380" t="s">
        <v>774</v>
      </c>
      <c r="D283" s="381"/>
      <c r="E283" s="381"/>
      <c r="F283" s="381"/>
      <c r="G283" s="381"/>
      <c r="H283" s="381"/>
      <c r="I283" s="382"/>
      <c r="J283" s="380" t="s">
        <v>773</v>
      </c>
      <c r="K283" s="381"/>
      <c r="L283" s="381"/>
      <c r="M283" s="381"/>
      <c r="N283" s="382"/>
      <c r="O283" s="814" t="s">
        <v>876</v>
      </c>
      <c r="P283" s="815"/>
      <c r="Q283" s="815"/>
      <c r="R283" s="815"/>
      <c r="S283" s="815"/>
      <c r="T283" s="816"/>
      <c r="U283" s="48"/>
      <c r="V283" s="48"/>
    </row>
    <row r="284" spans="2:22" ht="17.25" customHeight="1">
      <c r="B284" s="187"/>
      <c r="C284" s="242"/>
      <c r="D284" s="243"/>
      <c r="E284" s="243"/>
      <c r="F284" s="243"/>
      <c r="G284" s="243"/>
      <c r="H284" s="243"/>
      <c r="I284" s="244"/>
      <c r="J284" s="242"/>
      <c r="K284" s="243"/>
      <c r="L284" s="243"/>
      <c r="M284" s="243"/>
      <c r="N284" s="244"/>
      <c r="O284" s="814" t="s">
        <v>877</v>
      </c>
      <c r="P284" s="815"/>
      <c r="Q284" s="815"/>
      <c r="R284" s="815"/>
      <c r="S284" s="815"/>
      <c r="T284" s="816"/>
      <c r="U284" s="48"/>
      <c r="V284" s="48"/>
    </row>
    <row r="285" spans="2:22" ht="17.25" customHeight="1">
      <c r="B285" s="187"/>
      <c r="C285" s="242"/>
      <c r="D285" s="243"/>
      <c r="E285" s="243"/>
      <c r="F285" s="243"/>
      <c r="G285" s="243"/>
      <c r="H285" s="243"/>
      <c r="I285" s="244"/>
      <c r="J285" s="242"/>
      <c r="K285" s="243"/>
      <c r="L285" s="243"/>
      <c r="M285" s="243"/>
      <c r="N285" s="244"/>
      <c r="O285" s="814" t="s">
        <v>858</v>
      </c>
      <c r="P285" s="815"/>
      <c r="Q285" s="815"/>
      <c r="R285" s="815"/>
      <c r="S285" s="815"/>
      <c r="T285" s="816"/>
      <c r="U285" s="48"/>
      <c r="V285" s="48"/>
    </row>
    <row r="286" spans="2:22" ht="17.25" customHeight="1">
      <c r="B286" s="187"/>
      <c r="C286" s="242"/>
      <c r="D286" s="243"/>
      <c r="E286" s="243"/>
      <c r="F286" s="243"/>
      <c r="G286" s="243"/>
      <c r="H286" s="243"/>
      <c r="I286" s="244"/>
      <c r="J286" s="242"/>
      <c r="K286" s="243"/>
      <c r="L286" s="243"/>
      <c r="M286" s="243"/>
      <c r="N286" s="244"/>
      <c r="O286" s="701" t="s">
        <v>878</v>
      </c>
      <c r="P286" s="701"/>
      <c r="Q286" s="701"/>
      <c r="R286" s="701"/>
      <c r="S286" s="701"/>
      <c r="T286" s="701"/>
      <c r="U286" s="48"/>
      <c r="V286" s="48"/>
    </row>
    <row r="287" spans="2:22" ht="17.25" customHeight="1">
      <c r="B287" s="191">
        <v>42826</v>
      </c>
      <c r="C287" s="817" t="s">
        <v>775</v>
      </c>
      <c r="D287" s="818"/>
      <c r="E287" s="818"/>
      <c r="F287" s="818"/>
      <c r="G287" s="818"/>
      <c r="H287" s="818"/>
      <c r="I287" s="818"/>
      <c r="J287" s="817" t="s">
        <v>776</v>
      </c>
      <c r="K287" s="818"/>
      <c r="L287" s="818"/>
      <c r="M287" s="818"/>
      <c r="N287" s="818"/>
      <c r="O287" s="701" t="s">
        <v>879</v>
      </c>
      <c r="P287" s="701"/>
      <c r="Q287" s="701"/>
      <c r="R287" s="701"/>
      <c r="S287" s="701"/>
      <c r="T287" s="701"/>
      <c r="U287" s="48"/>
      <c r="V287" s="48"/>
    </row>
    <row r="288" spans="2:22" ht="17.25" customHeight="1">
      <c r="B288" s="191"/>
      <c r="C288" s="233"/>
      <c r="D288" s="232"/>
      <c r="E288" s="232"/>
      <c r="F288" s="232"/>
      <c r="G288" s="232"/>
      <c r="H288" s="232"/>
      <c r="I288" s="232"/>
      <c r="J288" s="233"/>
      <c r="K288" s="232"/>
      <c r="L288" s="232"/>
      <c r="M288" s="232"/>
      <c r="N288" s="232"/>
      <c r="O288" s="701" t="s">
        <v>860</v>
      </c>
      <c r="P288" s="701"/>
      <c r="Q288" s="701"/>
      <c r="R288" s="701"/>
      <c r="S288" s="701"/>
      <c r="T288" s="701"/>
      <c r="U288" s="48"/>
      <c r="V288" s="48"/>
    </row>
    <row r="289" spans="2:22" ht="17.25" customHeight="1">
      <c r="B289" s="191"/>
      <c r="C289" s="233"/>
      <c r="D289" s="232"/>
      <c r="E289" s="232"/>
      <c r="F289" s="232"/>
      <c r="G289" s="232"/>
      <c r="H289" s="232"/>
      <c r="I289" s="232"/>
      <c r="J289" s="233"/>
      <c r="K289" s="232"/>
      <c r="L289" s="232"/>
      <c r="M289" s="232"/>
      <c r="N289" s="232"/>
      <c r="O289" s="701" t="s">
        <v>878</v>
      </c>
      <c r="P289" s="701"/>
      <c r="Q289" s="701"/>
      <c r="R289" s="701"/>
      <c r="S289" s="701"/>
      <c r="T289" s="701"/>
      <c r="U289" s="48"/>
      <c r="V289" s="48"/>
    </row>
    <row r="290" spans="2:22" ht="17.25" customHeight="1">
      <c r="B290" s="191"/>
      <c r="C290" s="233"/>
      <c r="D290" s="232"/>
      <c r="E290" s="232"/>
      <c r="F290" s="232"/>
      <c r="G290" s="232"/>
      <c r="H290" s="232"/>
      <c r="I290" s="232"/>
      <c r="J290" s="233"/>
      <c r="K290" s="232"/>
      <c r="L290" s="232"/>
      <c r="M290" s="232"/>
      <c r="N290" s="232"/>
      <c r="O290" s="701" t="s">
        <v>880</v>
      </c>
      <c r="P290" s="701"/>
      <c r="Q290" s="701"/>
      <c r="R290" s="701"/>
      <c r="S290" s="701"/>
      <c r="T290" s="701"/>
      <c r="U290" s="48"/>
      <c r="V290" s="48"/>
    </row>
    <row r="291" spans="2:22" ht="17.25" customHeight="1">
      <c r="B291" s="191">
        <v>42897</v>
      </c>
      <c r="C291" s="817" t="s">
        <v>778</v>
      </c>
      <c r="D291" s="818"/>
      <c r="E291" s="818"/>
      <c r="F291" s="818"/>
      <c r="G291" s="818"/>
      <c r="H291" s="818"/>
      <c r="I291" s="818"/>
      <c r="J291" s="817" t="s">
        <v>777</v>
      </c>
      <c r="K291" s="818"/>
      <c r="L291" s="818"/>
      <c r="M291" s="818"/>
      <c r="N291" s="818"/>
      <c r="O291" s="701" t="s">
        <v>881</v>
      </c>
      <c r="P291" s="701"/>
      <c r="Q291" s="701"/>
      <c r="R291" s="701"/>
      <c r="S291" s="701"/>
      <c r="T291" s="701"/>
      <c r="U291" s="48"/>
      <c r="V291" s="48"/>
    </row>
    <row r="292" spans="2:22" ht="17.25" customHeight="1">
      <c r="B292" s="191"/>
      <c r="C292" s="233"/>
      <c r="D292" s="232"/>
      <c r="E292" s="232"/>
      <c r="F292" s="232"/>
      <c r="G292" s="232"/>
      <c r="H292" s="232"/>
      <c r="I292" s="232"/>
      <c r="J292" s="233"/>
      <c r="K292" s="232"/>
      <c r="L292" s="232"/>
      <c r="M292" s="232"/>
      <c r="N292" s="232"/>
      <c r="O292" s="701" t="s">
        <v>882</v>
      </c>
      <c r="P292" s="701"/>
      <c r="Q292" s="701"/>
      <c r="R292" s="701"/>
      <c r="S292" s="701"/>
      <c r="T292" s="701"/>
      <c r="U292" s="48"/>
      <c r="V292" s="48"/>
    </row>
    <row r="293" spans="2:22" ht="17.25" customHeight="1">
      <c r="B293" s="191">
        <v>42904</v>
      </c>
      <c r="C293" s="387" t="s">
        <v>779</v>
      </c>
      <c r="D293" s="388"/>
      <c r="E293" s="388"/>
      <c r="F293" s="388"/>
      <c r="G293" s="388"/>
      <c r="H293" s="388"/>
      <c r="I293" s="389"/>
      <c r="J293" s="233" t="s">
        <v>780</v>
      </c>
      <c r="K293" s="232"/>
      <c r="L293" s="232"/>
      <c r="M293" s="232"/>
      <c r="N293" s="232"/>
      <c r="O293" s="833" t="s">
        <v>883</v>
      </c>
      <c r="P293" s="833"/>
      <c r="Q293" s="833"/>
      <c r="R293" s="833"/>
      <c r="S293" s="833"/>
      <c r="T293" s="833"/>
      <c r="U293" s="48"/>
      <c r="V293" s="48"/>
    </row>
    <row r="294" spans="2:22" ht="17.25" customHeight="1">
      <c r="B294" s="191"/>
      <c r="C294" s="233"/>
      <c r="D294" s="232"/>
      <c r="E294" s="232"/>
      <c r="F294" s="232"/>
      <c r="G294" s="232"/>
      <c r="H294" s="232"/>
      <c r="I294" s="232"/>
      <c r="J294" s="233"/>
      <c r="K294" s="232"/>
      <c r="L294" s="232"/>
      <c r="M294" s="232"/>
      <c r="N294" s="232"/>
      <c r="O294" s="701" t="s">
        <v>884</v>
      </c>
      <c r="P294" s="701"/>
      <c r="Q294" s="701"/>
      <c r="R294" s="701"/>
      <c r="S294" s="701"/>
      <c r="T294" s="701"/>
      <c r="U294" s="48"/>
      <c r="V294" s="48"/>
    </row>
    <row r="295" spans="2:22" ht="17.25" customHeight="1">
      <c r="B295" s="191"/>
      <c r="C295" s="233"/>
      <c r="D295" s="232"/>
      <c r="E295" s="232"/>
      <c r="F295" s="232"/>
      <c r="G295" s="232"/>
      <c r="H295" s="232"/>
      <c r="I295" s="232"/>
      <c r="J295" s="233"/>
      <c r="K295" s="232"/>
      <c r="L295" s="232"/>
      <c r="M295" s="232"/>
      <c r="N295" s="232"/>
      <c r="O295" s="701" t="s">
        <v>860</v>
      </c>
      <c r="P295" s="701"/>
      <c r="Q295" s="701"/>
      <c r="R295" s="701"/>
      <c r="S295" s="701"/>
      <c r="T295" s="701"/>
      <c r="U295" s="48"/>
      <c r="V295" s="48"/>
    </row>
    <row r="296" spans="2:22" ht="17.25" customHeight="1">
      <c r="B296" s="191"/>
      <c r="C296" s="817"/>
      <c r="D296" s="818"/>
      <c r="E296" s="818"/>
      <c r="F296" s="818"/>
      <c r="G296" s="818"/>
      <c r="H296" s="818"/>
      <c r="I296" s="818"/>
      <c r="J296" s="817"/>
      <c r="K296" s="818"/>
      <c r="L296" s="818"/>
      <c r="M296" s="818"/>
      <c r="N296" s="818"/>
      <c r="O296" s="701" t="s">
        <v>885</v>
      </c>
      <c r="P296" s="701"/>
      <c r="Q296" s="701"/>
      <c r="R296" s="701"/>
      <c r="S296" s="701"/>
      <c r="T296" s="701"/>
      <c r="U296" s="48"/>
      <c r="V296" s="48"/>
    </row>
    <row r="297" spans="2:22" ht="17.25" customHeight="1">
      <c r="B297" s="48"/>
      <c r="C297" s="48"/>
      <c r="D297" s="48"/>
      <c r="E297" s="48"/>
      <c r="F297" s="48"/>
      <c r="G297" s="48"/>
      <c r="H297" s="48"/>
      <c r="I297" s="48"/>
      <c r="J297" s="48"/>
      <c r="K297" s="48"/>
      <c r="L297" s="48"/>
      <c r="M297" s="48"/>
      <c r="N297" s="48"/>
      <c r="O297" s="48"/>
      <c r="P297" s="48"/>
      <c r="Q297" s="48"/>
      <c r="R297" s="48"/>
      <c r="S297" s="48"/>
      <c r="T297" s="48"/>
      <c r="U297" s="48"/>
      <c r="V297" s="48"/>
    </row>
    <row r="298" spans="2:22" ht="17.25" customHeight="1">
      <c r="B298" s="390" t="s">
        <v>583</v>
      </c>
      <c r="C298" s="390"/>
      <c r="D298" s="390"/>
      <c r="E298" s="390"/>
      <c r="F298" s="390"/>
      <c r="G298" s="390"/>
      <c r="H298" s="390"/>
      <c r="I298" s="390"/>
      <c r="J298" s="390"/>
      <c r="K298" s="390"/>
      <c r="L298" s="390"/>
      <c r="M298" s="390"/>
      <c r="N298" s="390"/>
      <c r="O298" s="390"/>
      <c r="P298" s="390"/>
      <c r="Q298" s="390"/>
      <c r="R298" s="390"/>
      <c r="S298" s="390"/>
      <c r="T298" s="390"/>
      <c r="U298" s="48"/>
      <c r="V298" s="48"/>
    </row>
    <row r="299" spans="2:22" ht="17.25" customHeight="1">
      <c r="B299" s="390"/>
      <c r="C299" s="390"/>
      <c r="D299" s="390"/>
      <c r="E299" s="390"/>
      <c r="F299" s="390"/>
      <c r="G299" s="390"/>
      <c r="H299" s="390"/>
      <c r="I299" s="390"/>
      <c r="J299" s="390"/>
      <c r="K299" s="390"/>
      <c r="L299" s="390"/>
      <c r="M299" s="390"/>
      <c r="N299" s="390"/>
      <c r="O299" s="390"/>
      <c r="P299" s="390"/>
      <c r="Q299" s="390"/>
      <c r="R299" s="390"/>
      <c r="S299" s="390"/>
      <c r="T299" s="390"/>
      <c r="U299" s="48"/>
      <c r="V299" s="48"/>
    </row>
    <row r="300" spans="2:22" ht="17.25" customHeight="1">
      <c r="U300" s="48"/>
      <c r="V300" s="48"/>
    </row>
    <row r="301" spans="2:22" ht="17.25" customHeight="1">
      <c r="B301" s="137" t="s">
        <v>68</v>
      </c>
      <c r="C301" s="137"/>
      <c r="D301" s="137"/>
      <c r="E301" s="137"/>
      <c r="F301" s="137"/>
      <c r="G301" s="135"/>
      <c r="V301" s="48"/>
    </row>
    <row r="302" spans="2:22" ht="17.25" customHeight="1" thickBot="1">
      <c r="V302" s="48"/>
    </row>
    <row r="303" spans="2:22" ht="17.25" customHeight="1">
      <c r="B303" s="391" t="s">
        <v>447</v>
      </c>
      <c r="C303" s="402"/>
      <c r="D303" s="391" t="s">
        <v>448</v>
      </c>
      <c r="E303" s="402"/>
      <c r="F303" s="391" t="s">
        <v>449</v>
      </c>
      <c r="G303" s="402"/>
      <c r="H303" s="391" t="s">
        <v>690</v>
      </c>
      <c r="I303" s="392"/>
      <c r="J303" s="392"/>
      <c r="K303" s="392"/>
      <c r="L303" s="392"/>
      <c r="M303" s="392"/>
      <c r="N303" s="334" t="s">
        <v>584</v>
      </c>
      <c r="O303" s="335"/>
      <c r="P303" s="335"/>
      <c r="Q303" s="335"/>
      <c r="R303" s="335"/>
      <c r="S303" s="335"/>
      <c r="T303" s="335"/>
      <c r="U303" s="336"/>
      <c r="V303" s="48"/>
    </row>
    <row r="304" spans="2:22" ht="17.25" customHeight="1" thickBot="1">
      <c r="B304" s="393"/>
      <c r="C304" s="403"/>
      <c r="D304" s="393"/>
      <c r="E304" s="403"/>
      <c r="F304" s="393"/>
      <c r="G304" s="403"/>
      <c r="H304" s="393"/>
      <c r="I304" s="394"/>
      <c r="J304" s="394"/>
      <c r="K304" s="394"/>
      <c r="L304" s="394"/>
      <c r="M304" s="394"/>
      <c r="N304" s="337"/>
      <c r="O304" s="338"/>
      <c r="P304" s="338"/>
      <c r="Q304" s="338"/>
      <c r="R304" s="338"/>
      <c r="S304" s="338"/>
      <c r="T304" s="338"/>
      <c r="U304" s="339"/>
      <c r="V304" s="48"/>
    </row>
    <row r="305" spans="2:22" ht="17.25" customHeight="1">
      <c r="B305" s="781" t="s">
        <v>714</v>
      </c>
      <c r="C305" s="782"/>
      <c r="D305" s="781" t="s">
        <v>716</v>
      </c>
      <c r="E305" s="782"/>
      <c r="F305" s="781" t="s">
        <v>715</v>
      </c>
      <c r="G305" s="783"/>
      <c r="H305" s="519" t="s">
        <v>762</v>
      </c>
      <c r="I305" s="749"/>
      <c r="J305" s="749"/>
      <c r="K305" s="749"/>
      <c r="L305" s="749"/>
      <c r="M305" s="750"/>
      <c r="N305" s="519"/>
      <c r="O305" s="749"/>
      <c r="P305" s="749"/>
      <c r="Q305" s="749"/>
      <c r="R305" s="749"/>
      <c r="S305" s="749"/>
      <c r="T305" s="749"/>
      <c r="U305" s="750"/>
      <c r="V305" s="48"/>
    </row>
    <row r="306" spans="2:22" ht="17.25" customHeight="1">
      <c r="B306" s="426"/>
      <c r="C306" s="427"/>
      <c r="D306" s="426"/>
      <c r="E306" s="427"/>
      <c r="F306" s="426"/>
      <c r="G306" s="427"/>
      <c r="H306" s="556" t="s">
        <v>763</v>
      </c>
      <c r="I306" s="751"/>
      <c r="J306" s="751"/>
      <c r="K306" s="751"/>
      <c r="L306" s="751"/>
      <c r="M306" s="752"/>
      <c r="N306" s="556"/>
      <c r="O306" s="751"/>
      <c r="P306" s="751"/>
      <c r="Q306" s="751"/>
      <c r="R306" s="751"/>
      <c r="S306" s="751"/>
      <c r="T306" s="751"/>
      <c r="U306" s="752"/>
      <c r="V306" s="48"/>
    </row>
    <row r="307" spans="2:22" ht="17.25" customHeight="1">
      <c r="B307" s="426"/>
      <c r="C307" s="427"/>
      <c r="D307" s="426"/>
      <c r="E307" s="427"/>
      <c r="F307" s="426"/>
      <c r="G307" s="427"/>
      <c r="H307" s="556" t="s">
        <v>764</v>
      </c>
      <c r="I307" s="751"/>
      <c r="J307" s="751"/>
      <c r="K307" s="751"/>
      <c r="L307" s="751"/>
      <c r="M307" s="752"/>
      <c r="N307" s="556"/>
      <c r="O307" s="751"/>
      <c r="P307" s="751"/>
      <c r="Q307" s="751"/>
      <c r="R307" s="751"/>
      <c r="S307" s="751"/>
      <c r="T307" s="751"/>
      <c r="U307" s="752"/>
      <c r="V307" s="48"/>
    </row>
    <row r="308" spans="2:22" ht="17.25" customHeight="1">
      <c r="B308" s="426"/>
      <c r="C308" s="427"/>
      <c r="D308" s="426"/>
      <c r="E308" s="427"/>
      <c r="F308" s="426"/>
      <c r="G308" s="427"/>
      <c r="H308" s="556" t="s">
        <v>765</v>
      </c>
      <c r="I308" s="751"/>
      <c r="J308" s="751"/>
      <c r="K308" s="751"/>
      <c r="L308" s="751"/>
      <c r="M308" s="752"/>
      <c r="N308" s="556"/>
      <c r="O308" s="751"/>
      <c r="P308" s="751"/>
      <c r="Q308" s="751"/>
      <c r="R308" s="751"/>
      <c r="S308" s="751"/>
      <c r="T308" s="751"/>
      <c r="U308" s="752"/>
      <c r="V308" s="48"/>
    </row>
    <row r="309" spans="2:22" ht="17.25" customHeight="1">
      <c r="B309" s="426"/>
      <c r="C309" s="427"/>
      <c r="D309" s="426"/>
      <c r="E309" s="427"/>
      <c r="F309" s="426"/>
      <c r="G309" s="427"/>
      <c r="H309" s="556" t="s">
        <v>766</v>
      </c>
      <c r="I309" s="751"/>
      <c r="J309" s="751"/>
      <c r="K309" s="751"/>
      <c r="L309" s="751"/>
      <c r="M309" s="752"/>
      <c r="N309" s="556"/>
      <c r="O309" s="751"/>
      <c r="P309" s="751"/>
      <c r="Q309" s="751"/>
      <c r="R309" s="751"/>
      <c r="S309" s="751"/>
      <c r="T309" s="751"/>
      <c r="U309" s="752"/>
      <c r="V309" s="48"/>
    </row>
    <row r="310" spans="2:22" ht="17.25" customHeight="1" thickBot="1">
      <c r="B310" s="428"/>
      <c r="C310" s="429"/>
      <c r="D310" s="428"/>
      <c r="E310" s="429"/>
      <c r="F310" s="428"/>
      <c r="G310" s="429"/>
      <c r="H310" s="430" t="s">
        <v>767</v>
      </c>
      <c r="I310" s="431"/>
      <c r="J310" s="431"/>
      <c r="K310" s="431"/>
      <c r="L310" s="431"/>
      <c r="M310" s="432"/>
      <c r="N310" s="430"/>
      <c r="O310" s="431"/>
      <c r="P310" s="431"/>
      <c r="Q310" s="431"/>
      <c r="R310" s="431"/>
      <c r="S310" s="431"/>
      <c r="T310" s="431"/>
      <c r="U310" s="432"/>
      <c r="V310" s="48"/>
    </row>
    <row r="311" spans="2:22" ht="17.25" customHeight="1">
      <c r="B311" s="8"/>
      <c r="C311" s="8"/>
      <c r="D311" s="8"/>
      <c r="E311" s="8"/>
      <c r="F311" s="8"/>
      <c r="G311" s="8"/>
      <c r="H311" s="9"/>
      <c r="I311" s="9"/>
      <c r="J311" s="9"/>
      <c r="K311" s="9"/>
      <c r="L311" s="9"/>
      <c r="M311" s="9"/>
      <c r="N311" s="9"/>
      <c r="O311" s="9"/>
      <c r="P311" s="9"/>
      <c r="Q311" s="9"/>
      <c r="R311" s="9"/>
      <c r="S311" s="9"/>
      <c r="T311" s="9"/>
      <c r="U311" s="9"/>
    </row>
    <row r="312" spans="2:22" ht="17.25" customHeight="1" thickBot="1">
      <c r="B312" s="405" t="s">
        <v>637</v>
      </c>
      <c r="C312" s="405"/>
      <c r="D312" s="405"/>
      <c r="E312" s="17"/>
      <c r="F312" s="17"/>
      <c r="G312" s="17"/>
      <c r="H312" s="17"/>
      <c r="I312" s="17"/>
      <c r="J312" s="17"/>
      <c r="K312" s="16"/>
      <c r="L312" s="16"/>
      <c r="M312" s="16"/>
      <c r="N312" s="16"/>
      <c r="O312" s="16"/>
      <c r="P312" s="14"/>
    </row>
    <row r="313" spans="2:22" ht="17.25" customHeight="1">
      <c r="B313" s="766"/>
      <c r="C313" s="767"/>
      <c r="D313" s="767"/>
      <c r="E313" s="767"/>
      <c r="F313" s="767"/>
      <c r="G313" s="767"/>
      <c r="H313" s="767"/>
      <c r="I313" s="767"/>
      <c r="J313" s="767"/>
      <c r="K313" s="767"/>
      <c r="L313" s="767"/>
      <c r="M313" s="767"/>
      <c r="N313" s="767"/>
      <c r="O313" s="767"/>
      <c r="P313" s="767"/>
      <c r="Q313" s="767"/>
      <c r="R313" s="767"/>
      <c r="S313" s="767"/>
      <c r="T313" s="767"/>
      <c r="U313" s="768"/>
    </row>
    <row r="314" spans="2:22" ht="17.25" customHeight="1">
      <c r="B314" s="769"/>
      <c r="C314" s="770"/>
      <c r="D314" s="770"/>
      <c r="E314" s="770"/>
      <c r="F314" s="770"/>
      <c r="G314" s="770"/>
      <c r="H314" s="770"/>
      <c r="I314" s="770"/>
      <c r="J314" s="770"/>
      <c r="K314" s="770"/>
      <c r="L314" s="770"/>
      <c r="M314" s="770"/>
      <c r="N314" s="770"/>
      <c r="O314" s="770"/>
      <c r="P314" s="770"/>
      <c r="Q314" s="770"/>
      <c r="R314" s="770"/>
      <c r="S314" s="770"/>
      <c r="T314" s="770"/>
      <c r="U314" s="771"/>
    </row>
    <row r="315" spans="2:22" ht="17.25" customHeight="1">
      <c r="B315" s="769"/>
      <c r="C315" s="770"/>
      <c r="D315" s="770"/>
      <c r="E315" s="770"/>
      <c r="F315" s="770"/>
      <c r="G315" s="770"/>
      <c r="H315" s="770"/>
      <c r="I315" s="770"/>
      <c r="J315" s="770"/>
      <c r="K315" s="770"/>
      <c r="L315" s="770"/>
      <c r="M315" s="770"/>
      <c r="N315" s="770"/>
      <c r="O315" s="770"/>
      <c r="P315" s="770"/>
      <c r="Q315" s="770"/>
      <c r="R315" s="770"/>
      <c r="S315" s="770"/>
      <c r="T315" s="770"/>
      <c r="U315" s="771"/>
    </row>
    <row r="316" spans="2:22" ht="17.25" customHeight="1">
      <c r="B316" s="769"/>
      <c r="C316" s="770"/>
      <c r="D316" s="770"/>
      <c r="E316" s="770"/>
      <c r="F316" s="770"/>
      <c r="G316" s="770"/>
      <c r="H316" s="770"/>
      <c r="I316" s="770"/>
      <c r="J316" s="770"/>
      <c r="K316" s="770"/>
      <c r="L316" s="770"/>
      <c r="M316" s="770"/>
      <c r="N316" s="770"/>
      <c r="O316" s="770"/>
      <c r="P316" s="770"/>
      <c r="Q316" s="770"/>
      <c r="R316" s="770"/>
      <c r="S316" s="770"/>
      <c r="T316" s="770"/>
      <c r="U316" s="771"/>
    </row>
    <row r="317" spans="2:22" ht="17.25" customHeight="1" thickBot="1">
      <c r="B317" s="772"/>
      <c r="C317" s="773"/>
      <c r="D317" s="773"/>
      <c r="E317" s="773"/>
      <c r="F317" s="773"/>
      <c r="G317" s="773"/>
      <c r="H317" s="773"/>
      <c r="I317" s="773"/>
      <c r="J317" s="773"/>
      <c r="K317" s="773"/>
      <c r="L317" s="773"/>
      <c r="M317" s="773"/>
      <c r="N317" s="773"/>
      <c r="O317" s="773"/>
      <c r="P317" s="773"/>
      <c r="Q317" s="773"/>
      <c r="R317" s="773"/>
      <c r="S317" s="773"/>
      <c r="T317" s="773"/>
      <c r="U317" s="774"/>
    </row>
    <row r="318" spans="2:22" ht="17.25" customHeight="1">
      <c r="B318" s="7"/>
      <c r="C318" s="7"/>
      <c r="D318" s="7"/>
      <c r="E318" s="7"/>
      <c r="F318" s="7"/>
      <c r="G318" s="7"/>
      <c r="H318" s="7"/>
      <c r="I318" s="7"/>
      <c r="J318" s="7"/>
      <c r="K318" s="7"/>
      <c r="L318" s="7"/>
      <c r="M318" s="9"/>
      <c r="N318" s="9"/>
      <c r="O318" s="10"/>
      <c r="P318" s="10"/>
      <c r="Q318" s="10"/>
      <c r="R318" s="10"/>
      <c r="S318" s="10"/>
      <c r="T318" s="10"/>
      <c r="U318" s="10"/>
    </row>
    <row r="319" spans="2:22" ht="17.25" customHeight="1">
      <c r="B319" s="434" t="s">
        <v>142</v>
      </c>
      <c r="C319" s="434"/>
      <c r="D319" s="434"/>
      <c r="E319" s="434"/>
      <c r="F319" s="434"/>
    </row>
    <row r="320" spans="2:22" ht="17.25" customHeight="1">
      <c r="B320" s="24"/>
      <c r="C320" s="24"/>
      <c r="D320" s="24"/>
      <c r="E320" s="24"/>
      <c r="F320" s="24"/>
      <c r="G320" s="24"/>
      <c r="H320" s="24"/>
      <c r="I320" s="24"/>
      <c r="J320" s="24"/>
      <c r="K320" s="24"/>
      <c r="L320" s="24"/>
      <c r="M320" s="24"/>
      <c r="N320" s="24"/>
      <c r="O320" s="24"/>
      <c r="P320" s="24"/>
      <c r="Q320" s="24"/>
      <c r="R320" s="24"/>
      <c r="S320" s="24"/>
      <c r="T320" s="24"/>
      <c r="U320" s="24"/>
      <c r="V320" s="24"/>
    </row>
    <row r="321" spans="2:21" ht="17.25" customHeight="1" thickBot="1">
      <c r="B321" s="404" t="s">
        <v>22</v>
      </c>
      <c r="C321" s="404"/>
      <c r="D321" s="404"/>
      <c r="E321" s="404"/>
      <c r="F321" s="24"/>
      <c r="G321" s="24"/>
      <c r="H321" s="24"/>
      <c r="I321" s="24"/>
      <c r="J321" s="24"/>
      <c r="K321" s="24"/>
      <c r="L321" s="24"/>
      <c r="M321" s="24"/>
      <c r="N321" s="24"/>
      <c r="O321" s="24"/>
      <c r="P321" s="24"/>
      <c r="Q321" s="24"/>
      <c r="R321" s="24"/>
      <c r="S321" s="24"/>
      <c r="T321" s="24"/>
      <c r="U321" s="24"/>
    </row>
    <row r="322" spans="2:21" ht="17.25" customHeight="1">
      <c r="B322" s="391" t="s">
        <v>444</v>
      </c>
      <c r="C322" s="392"/>
      <c r="D322" s="392"/>
      <c r="E322" s="392"/>
      <c r="F322" s="392"/>
      <c r="G322" s="402"/>
      <c r="H322" s="334" t="s">
        <v>445</v>
      </c>
      <c r="I322" s="335"/>
      <c r="J322" s="335"/>
      <c r="K322" s="335"/>
      <c r="L322" s="335"/>
      <c r="M322" s="335"/>
      <c r="N322" s="335"/>
      <c r="O322" s="336"/>
      <c r="P322" s="334" t="s">
        <v>446</v>
      </c>
      <c r="Q322" s="335"/>
      <c r="R322" s="335"/>
      <c r="S322" s="335"/>
      <c r="T322" s="335"/>
      <c r="U322" s="336"/>
    </row>
    <row r="323" spans="2:21" ht="17.25" customHeight="1" thickBot="1">
      <c r="B323" s="393"/>
      <c r="C323" s="394"/>
      <c r="D323" s="394"/>
      <c r="E323" s="394"/>
      <c r="F323" s="394"/>
      <c r="G323" s="403"/>
      <c r="H323" s="337"/>
      <c r="I323" s="338"/>
      <c r="J323" s="338"/>
      <c r="K323" s="338"/>
      <c r="L323" s="338"/>
      <c r="M323" s="338"/>
      <c r="N323" s="338"/>
      <c r="O323" s="339"/>
      <c r="P323" s="337"/>
      <c r="Q323" s="338"/>
      <c r="R323" s="338"/>
      <c r="S323" s="338"/>
      <c r="T323" s="338"/>
      <c r="U323" s="339"/>
    </row>
    <row r="324" spans="2:21" ht="41.25" customHeight="1">
      <c r="B324" s="311" t="s">
        <v>726</v>
      </c>
      <c r="C324" s="312"/>
      <c r="D324" s="312"/>
      <c r="E324" s="312"/>
      <c r="F324" s="312"/>
      <c r="G324" s="313"/>
      <c r="H324" s="841" t="s">
        <v>727</v>
      </c>
      <c r="I324" s="842"/>
      <c r="J324" s="842"/>
      <c r="K324" s="842"/>
      <c r="L324" s="842"/>
      <c r="M324" s="842"/>
      <c r="N324" s="842"/>
      <c r="O324" s="843"/>
      <c r="P324" s="819" t="s">
        <v>728</v>
      </c>
      <c r="Q324" s="820"/>
      <c r="R324" s="820"/>
      <c r="S324" s="820"/>
      <c r="T324" s="820"/>
      <c r="U324" s="821"/>
    </row>
    <row r="325" spans="2:21" ht="17.25" customHeight="1">
      <c r="B325" s="314"/>
      <c r="C325" s="315"/>
      <c r="D325" s="315"/>
      <c r="E325" s="315"/>
      <c r="F325" s="315"/>
      <c r="G325" s="316"/>
      <c r="H325" s="844"/>
      <c r="I325" s="845"/>
      <c r="J325" s="845"/>
      <c r="K325" s="845"/>
      <c r="L325" s="845"/>
      <c r="M325" s="845"/>
      <c r="N325" s="845"/>
      <c r="O325" s="846"/>
      <c r="P325" s="349"/>
      <c r="Q325" s="350"/>
      <c r="R325" s="350"/>
      <c r="S325" s="350"/>
      <c r="T325" s="350"/>
      <c r="U325" s="351"/>
    </row>
    <row r="326" spans="2:21" ht="17.25" customHeight="1">
      <c r="B326" s="682" t="s">
        <v>724</v>
      </c>
      <c r="C326" s="683"/>
      <c r="D326" s="683"/>
      <c r="E326" s="683"/>
      <c r="F326" s="683"/>
      <c r="G326" s="684"/>
      <c r="H326" s="670" t="s">
        <v>797</v>
      </c>
      <c r="I326" s="671"/>
      <c r="J326" s="671"/>
      <c r="K326" s="671"/>
      <c r="L326" s="671"/>
      <c r="M326" s="671"/>
      <c r="N326" s="671"/>
      <c r="O326" s="672"/>
      <c r="P326" s="346" t="s">
        <v>725</v>
      </c>
      <c r="Q326" s="347"/>
      <c r="R326" s="347"/>
      <c r="S326" s="347"/>
      <c r="T326" s="347"/>
      <c r="U326" s="348"/>
    </row>
    <row r="327" spans="2:21" ht="22.5" customHeight="1">
      <c r="B327" s="314"/>
      <c r="C327" s="315"/>
      <c r="D327" s="315"/>
      <c r="E327" s="315"/>
      <c r="F327" s="315"/>
      <c r="G327" s="316"/>
      <c r="H327" s="673"/>
      <c r="I327" s="674"/>
      <c r="J327" s="674"/>
      <c r="K327" s="674"/>
      <c r="L327" s="674"/>
      <c r="M327" s="674"/>
      <c r="N327" s="674"/>
      <c r="O327" s="675"/>
      <c r="P327" s="349"/>
      <c r="Q327" s="350"/>
      <c r="R327" s="350"/>
      <c r="S327" s="350"/>
      <c r="T327" s="350"/>
      <c r="U327" s="351"/>
    </row>
    <row r="328" spans="2:21" ht="17.25" customHeight="1">
      <c r="B328" s="682" t="s">
        <v>729</v>
      </c>
      <c r="C328" s="683"/>
      <c r="D328" s="683"/>
      <c r="E328" s="683"/>
      <c r="F328" s="683"/>
      <c r="G328" s="684"/>
      <c r="H328" s="670" t="s">
        <v>898</v>
      </c>
      <c r="I328" s="671"/>
      <c r="J328" s="671"/>
      <c r="K328" s="671"/>
      <c r="L328" s="671"/>
      <c r="M328" s="671"/>
      <c r="N328" s="671"/>
      <c r="O328" s="672"/>
      <c r="P328" s="346" t="s">
        <v>723</v>
      </c>
      <c r="Q328" s="347"/>
      <c r="R328" s="347"/>
      <c r="S328" s="347"/>
      <c r="T328" s="347"/>
      <c r="U328" s="348"/>
    </row>
    <row r="329" spans="2:21" ht="40.5" customHeight="1">
      <c r="B329" s="314"/>
      <c r="C329" s="315"/>
      <c r="D329" s="315"/>
      <c r="E329" s="315"/>
      <c r="F329" s="315"/>
      <c r="G329" s="316"/>
      <c r="H329" s="673"/>
      <c r="I329" s="674"/>
      <c r="J329" s="674"/>
      <c r="K329" s="674"/>
      <c r="L329" s="674"/>
      <c r="M329" s="674"/>
      <c r="N329" s="674"/>
      <c r="O329" s="675"/>
      <c r="P329" s="349"/>
      <c r="Q329" s="350"/>
      <c r="R329" s="350"/>
      <c r="S329" s="350"/>
      <c r="T329" s="350"/>
      <c r="U329" s="351"/>
    </row>
    <row r="330" spans="2:21" ht="61.5" customHeight="1">
      <c r="B330" s="682" t="s">
        <v>719</v>
      </c>
      <c r="C330" s="683"/>
      <c r="D330" s="683"/>
      <c r="E330" s="683"/>
      <c r="F330" s="683"/>
      <c r="G330" s="684"/>
      <c r="H330" s="670" t="s">
        <v>720</v>
      </c>
      <c r="I330" s="671"/>
      <c r="J330" s="671"/>
      <c r="K330" s="671"/>
      <c r="L330" s="671"/>
      <c r="M330" s="671"/>
      <c r="N330" s="671"/>
      <c r="O330" s="672"/>
      <c r="P330" s="346" t="s">
        <v>721</v>
      </c>
      <c r="Q330" s="347"/>
      <c r="R330" s="347"/>
      <c r="S330" s="347"/>
      <c r="T330" s="347"/>
      <c r="U330" s="348"/>
    </row>
    <row r="331" spans="2:21" ht="8.25" customHeight="1">
      <c r="B331" s="314"/>
      <c r="C331" s="315"/>
      <c r="D331" s="315"/>
      <c r="E331" s="315"/>
      <c r="F331" s="315"/>
      <c r="G331" s="316"/>
      <c r="H331" s="673"/>
      <c r="I331" s="674"/>
      <c r="J331" s="674"/>
      <c r="K331" s="674"/>
      <c r="L331" s="674"/>
      <c r="M331" s="674"/>
      <c r="N331" s="674"/>
      <c r="O331" s="675"/>
      <c r="P331" s="349"/>
      <c r="Q331" s="350"/>
      <c r="R331" s="350"/>
      <c r="S331" s="350"/>
      <c r="T331" s="350"/>
      <c r="U331" s="351"/>
    </row>
    <row r="332" spans="2:21" ht="37.5" customHeight="1">
      <c r="B332" s="682" t="s">
        <v>730</v>
      </c>
      <c r="C332" s="683"/>
      <c r="D332" s="683"/>
      <c r="E332" s="683"/>
      <c r="F332" s="683"/>
      <c r="G332" s="684"/>
      <c r="H332" s="670" t="s">
        <v>731</v>
      </c>
      <c r="I332" s="671"/>
      <c r="J332" s="671"/>
      <c r="K332" s="671"/>
      <c r="L332" s="671"/>
      <c r="M332" s="671"/>
      <c r="N332" s="671"/>
      <c r="O332" s="672"/>
      <c r="P332" s="346" t="s">
        <v>746</v>
      </c>
      <c r="Q332" s="347"/>
      <c r="R332" s="347"/>
      <c r="S332" s="347"/>
      <c r="T332" s="347"/>
      <c r="U332" s="348"/>
    </row>
    <row r="333" spans="2:21" ht="17.25" hidden="1" customHeight="1">
      <c r="B333" s="314"/>
      <c r="C333" s="315"/>
      <c r="D333" s="315"/>
      <c r="E333" s="315"/>
      <c r="F333" s="315"/>
      <c r="G333" s="316"/>
      <c r="H333" s="673"/>
      <c r="I333" s="674"/>
      <c r="J333" s="674"/>
      <c r="K333" s="674"/>
      <c r="L333" s="674"/>
      <c r="M333" s="674"/>
      <c r="N333" s="674"/>
      <c r="O333" s="675"/>
      <c r="P333" s="349"/>
      <c r="Q333" s="350"/>
      <c r="R333" s="350"/>
      <c r="S333" s="350"/>
      <c r="T333" s="350"/>
      <c r="U333" s="351"/>
    </row>
    <row r="334" spans="2:21" ht="48" customHeight="1">
      <c r="B334" s="682" t="s">
        <v>734</v>
      </c>
      <c r="C334" s="683"/>
      <c r="D334" s="683"/>
      <c r="E334" s="683"/>
      <c r="F334" s="683"/>
      <c r="G334" s="684"/>
      <c r="H334" s="670" t="s">
        <v>733</v>
      </c>
      <c r="I334" s="671"/>
      <c r="J334" s="671"/>
      <c r="K334" s="671"/>
      <c r="L334" s="671"/>
      <c r="M334" s="671"/>
      <c r="N334" s="671"/>
      <c r="O334" s="672"/>
      <c r="P334" s="346" t="s">
        <v>732</v>
      </c>
      <c r="Q334" s="347"/>
      <c r="R334" s="347"/>
      <c r="S334" s="347"/>
      <c r="T334" s="347"/>
      <c r="U334" s="348"/>
    </row>
    <row r="335" spans="2:21" ht="3" customHeight="1">
      <c r="B335" s="314"/>
      <c r="C335" s="315"/>
      <c r="D335" s="315"/>
      <c r="E335" s="315"/>
      <c r="F335" s="315"/>
      <c r="G335" s="316"/>
      <c r="H335" s="673"/>
      <c r="I335" s="674"/>
      <c r="J335" s="674"/>
      <c r="K335" s="674"/>
      <c r="L335" s="674"/>
      <c r="M335" s="674"/>
      <c r="N335" s="674"/>
      <c r="O335" s="675"/>
      <c r="P335" s="349"/>
      <c r="Q335" s="350"/>
      <c r="R335" s="350"/>
      <c r="S335" s="350"/>
      <c r="T335" s="350"/>
      <c r="U335" s="351"/>
    </row>
    <row r="336" spans="2:21" ht="51.75" customHeight="1">
      <c r="B336" s="792" t="s">
        <v>735</v>
      </c>
      <c r="C336" s="793"/>
      <c r="D336" s="793"/>
      <c r="E336" s="793"/>
      <c r="F336" s="793"/>
      <c r="G336" s="794"/>
      <c r="H336" s="358" t="s">
        <v>720</v>
      </c>
      <c r="I336" s="359"/>
      <c r="J336" s="359"/>
      <c r="K336" s="359"/>
      <c r="L336" s="359"/>
      <c r="M336" s="359"/>
      <c r="N336" s="359"/>
      <c r="O336" s="360"/>
      <c r="P336" s="352" t="s">
        <v>751</v>
      </c>
      <c r="Q336" s="353"/>
      <c r="R336" s="353"/>
      <c r="S336" s="353"/>
      <c r="T336" s="353"/>
      <c r="U336" s="354"/>
    </row>
    <row r="337" spans="2:21" ht="57.75" customHeight="1">
      <c r="B337" s="789" t="s">
        <v>736</v>
      </c>
      <c r="C337" s="790"/>
      <c r="D337" s="790"/>
      <c r="E337" s="790"/>
      <c r="F337" s="790"/>
      <c r="G337" s="791"/>
      <c r="H337" s="358" t="s">
        <v>722</v>
      </c>
      <c r="I337" s="359"/>
      <c r="J337" s="359"/>
      <c r="K337" s="359"/>
      <c r="L337" s="359"/>
      <c r="M337" s="359"/>
      <c r="N337" s="359"/>
      <c r="O337" s="360"/>
      <c r="P337" s="352" t="s">
        <v>752</v>
      </c>
      <c r="Q337" s="353"/>
      <c r="R337" s="353"/>
      <c r="S337" s="353"/>
      <c r="T337" s="353"/>
      <c r="U337" s="354"/>
    </row>
    <row r="338" spans="2:21" ht="40.5" customHeight="1">
      <c r="B338" s="789" t="s">
        <v>737</v>
      </c>
      <c r="C338" s="790"/>
      <c r="D338" s="790"/>
      <c r="E338" s="790"/>
      <c r="F338" s="790"/>
      <c r="G338" s="791"/>
      <c r="H338" s="358" t="s">
        <v>722</v>
      </c>
      <c r="I338" s="359"/>
      <c r="J338" s="359"/>
      <c r="K338" s="359"/>
      <c r="L338" s="359"/>
      <c r="M338" s="359"/>
      <c r="N338" s="359"/>
      <c r="O338" s="360"/>
      <c r="P338" s="352" t="s">
        <v>749</v>
      </c>
      <c r="Q338" s="353"/>
      <c r="R338" s="353"/>
      <c r="S338" s="353"/>
      <c r="T338" s="353"/>
      <c r="U338" s="354"/>
    </row>
    <row r="339" spans="2:21" ht="48.75" customHeight="1">
      <c r="B339" s="789" t="s">
        <v>739</v>
      </c>
      <c r="C339" s="790"/>
      <c r="D339" s="790"/>
      <c r="E339" s="790"/>
      <c r="F339" s="790"/>
      <c r="G339" s="791"/>
      <c r="H339" s="358" t="s">
        <v>722</v>
      </c>
      <c r="I339" s="359"/>
      <c r="J339" s="359"/>
      <c r="K339" s="359"/>
      <c r="L339" s="359"/>
      <c r="M339" s="359"/>
      <c r="N339" s="359"/>
      <c r="O339" s="360"/>
      <c r="P339" s="352" t="s">
        <v>749</v>
      </c>
      <c r="Q339" s="353"/>
      <c r="R339" s="353"/>
      <c r="S339" s="353"/>
      <c r="T339" s="353"/>
      <c r="U339" s="354"/>
    </row>
    <row r="340" spans="2:21" ht="51.75" customHeight="1">
      <c r="B340" s="789" t="s">
        <v>738</v>
      </c>
      <c r="C340" s="790"/>
      <c r="D340" s="790"/>
      <c r="E340" s="790"/>
      <c r="F340" s="790"/>
      <c r="G340" s="791"/>
      <c r="H340" s="358" t="s">
        <v>722</v>
      </c>
      <c r="I340" s="359"/>
      <c r="J340" s="359"/>
      <c r="K340" s="359"/>
      <c r="L340" s="359"/>
      <c r="M340" s="359"/>
      <c r="N340" s="359"/>
      <c r="O340" s="360"/>
      <c r="P340" s="352" t="s">
        <v>750</v>
      </c>
      <c r="Q340" s="353"/>
      <c r="R340" s="353"/>
      <c r="S340" s="353"/>
      <c r="T340" s="353"/>
      <c r="U340" s="354"/>
    </row>
    <row r="341" spans="2:21" ht="42.75" customHeight="1">
      <c r="B341" s="789" t="s">
        <v>740</v>
      </c>
      <c r="C341" s="790"/>
      <c r="D341" s="790"/>
      <c r="E341" s="790"/>
      <c r="F341" s="790"/>
      <c r="G341" s="791"/>
      <c r="H341" s="358" t="s">
        <v>722</v>
      </c>
      <c r="I341" s="359"/>
      <c r="J341" s="359"/>
      <c r="K341" s="359"/>
      <c r="L341" s="359"/>
      <c r="M341" s="359"/>
      <c r="N341" s="359"/>
      <c r="O341" s="360"/>
      <c r="P341" s="352" t="s">
        <v>749</v>
      </c>
      <c r="Q341" s="353"/>
      <c r="R341" s="353"/>
      <c r="S341" s="353"/>
      <c r="T341" s="353"/>
      <c r="U341" s="354"/>
    </row>
    <row r="342" spans="2:21" ht="57" customHeight="1">
      <c r="B342" s="355" t="s">
        <v>742</v>
      </c>
      <c r="C342" s="356"/>
      <c r="D342" s="356"/>
      <c r="E342" s="356"/>
      <c r="F342" s="356"/>
      <c r="G342" s="357"/>
      <c r="H342" s="358" t="s">
        <v>722</v>
      </c>
      <c r="I342" s="359"/>
      <c r="J342" s="359"/>
      <c r="K342" s="359"/>
      <c r="L342" s="359"/>
      <c r="M342" s="359"/>
      <c r="N342" s="359"/>
      <c r="O342" s="360"/>
      <c r="P342" s="352" t="s">
        <v>750</v>
      </c>
      <c r="Q342" s="353"/>
      <c r="R342" s="353"/>
      <c r="S342" s="353"/>
      <c r="T342" s="353"/>
      <c r="U342" s="354"/>
    </row>
    <row r="343" spans="2:21" ht="45" customHeight="1">
      <c r="B343" s="355" t="s">
        <v>743</v>
      </c>
      <c r="C343" s="356"/>
      <c r="D343" s="356"/>
      <c r="E343" s="356"/>
      <c r="F343" s="356"/>
      <c r="G343" s="357"/>
      <c r="H343" s="358" t="s">
        <v>722</v>
      </c>
      <c r="I343" s="359"/>
      <c r="J343" s="359"/>
      <c r="K343" s="359"/>
      <c r="L343" s="359"/>
      <c r="M343" s="359"/>
      <c r="N343" s="359"/>
      <c r="O343" s="360"/>
      <c r="P343" s="352" t="s">
        <v>748</v>
      </c>
      <c r="Q343" s="353"/>
      <c r="R343" s="353"/>
      <c r="S343" s="353"/>
      <c r="T343" s="353"/>
      <c r="U343" s="354"/>
    </row>
    <row r="344" spans="2:21" ht="72.75" customHeight="1">
      <c r="B344" s="355" t="s">
        <v>744</v>
      </c>
      <c r="C344" s="356"/>
      <c r="D344" s="356"/>
      <c r="E344" s="356"/>
      <c r="F344" s="356"/>
      <c r="G344" s="357"/>
      <c r="H344" s="358" t="s">
        <v>722</v>
      </c>
      <c r="I344" s="359"/>
      <c r="J344" s="359"/>
      <c r="K344" s="359"/>
      <c r="L344" s="359"/>
      <c r="M344" s="359"/>
      <c r="N344" s="359"/>
      <c r="O344" s="360"/>
      <c r="P344" s="352" t="s">
        <v>760</v>
      </c>
      <c r="Q344" s="353"/>
      <c r="R344" s="353"/>
      <c r="S344" s="353"/>
      <c r="T344" s="353"/>
      <c r="U344" s="354"/>
    </row>
    <row r="345" spans="2:21" ht="45.75" customHeight="1">
      <c r="B345" s="355" t="s">
        <v>745</v>
      </c>
      <c r="C345" s="356"/>
      <c r="D345" s="356"/>
      <c r="E345" s="356"/>
      <c r="F345" s="356"/>
      <c r="G345" s="357"/>
      <c r="H345" s="358" t="s">
        <v>722</v>
      </c>
      <c r="I345" s="359"/>
      <c r="J345" s="359"/>
      <c r="K345" s="359"/>
      <c r="L345" s="359"/>
      <c r="M345" s="359"/>
      <c r="N345" s="359"/>
      <c r="O345" s="360"/>
      <c r="P345" s="352" t="s">
        <v>753</v>
      </c>
      <c r="Q345" s="353"/>
      <c r="R345" s="353"/>
      <c r="S345" s="353"/>
      <c r="T345" s="353"/>
      <c r="U345" s="354"/>
    </row>
    <row r="346" spans="2:21" ht="41.25" customHeight="1">
      <c r="B346" s="355" t="s">
        <v>741</v>
      </c>
      <c r="C346" s="356"/>
      <c r="D346" s="356"/>
      <c r="E346" s="356"/>
      <c r="F346" s="356"/>
      <c r="G346" s="357"/>
      <c r="H346" s="358" t="s">
        <v>722</v>
      </c>
      <c r="I346" s="359"/>
      <c r="J346" s="359"/>
      <c r="K346" s="359"/>
      <c r="L346" s="359"/>
      <c r="M346" s="359"/>
      <c r="N346" s="359"/>
      <c r="O346" s="360"/>
      <c r="P346" s="352" t="s">
        <v>754</v>
      </c>
      <c r="Q346" s="353"/>
      <c r="R346" s="353"/>
      <c r="S346" s="353"/>
      <c r="T346" s="353"/>
      <c r="U346" s="354"/>
    </row>
    <row r="347" spans="2:21" ht="61.5" customHeight="1">
      <c r="B347" s="355" t="s">
        <v>747</v>
      </c>
      <c r="C347" s="356"/>
      <c r="D347" s="356"/>
      <c r="E347" s="356"/>
      <c r="F347" s="356"/>
      <c r="G347" s="357"/>
      <c r="H347" s="358" t="s">
        <v>722</v>
      </c>
      <c r="I347" s="359"/>
      <c r="J347" s="359"/>
      <c r="K347" s="359"/>
      <c r="L347" s="359"/>
      <c r="M347" s="359"/>
      <c r="N347" s="359"/>
      <c r="O347" s="360"/>
      <c r="P347" s="352" t="s">
        <v>755</v>
      </c>
      <c r="Q347" s="353"/>
      <c r="R347" s="353"/>
      <c r="S347" s="353"/>
      <c r="T347" s="353"/>
      <c r="U347" s="354"/>
    </row>
    <row r="348" spans="2:21" ht="93" customHeight="1">
      <c r="B348" s="355" t="s">
        <v>756</v>
      </c>
      <c r="C348" s="356"/>
      <c r="D348" s="356"/>
      <c r="E348" s="356"/>
      <c r="F348" s="356"/>
      <c r="G348" s="357"/>
      <c r="H348" s="358" t="s">
        <v>757</v>
      </c>
      <c r="I348" s="359"/>
      <c r="J348" s="359"/>
      <c r="K348" s="359"/>
      <c r="L348" s="359"/>
      <c r="M348" s="359"/>
      <c r="N348" s="359"/>
      <c r="O348" s="360"/>
      <c r="P348" s="352" t="s">
        <v>759</v>
      </c>
      <c r="Q348" s="353"/>
      <c r="R348" s="353"/>
      <c r="S348" s="353"/>
      <c r="T348" s="353"/>
      <c r="U348" s="354"/>
    </row>
    <row r="349" spans="2:21" ht="45.75" customHeight="1" thickBot="1">
      <c r="B349" s="805" t="s">
        <v>758</v>
      </c>
      <c r="C349" s="806"/>
      <c r="D349" s="806"/>
      <c r="E349" s="806"/>
      <c r="F349" s="806"/>
      <c r="G349" s="807"/>
      <c r="H349" s="375" t="s">
        <v>757</v>
      </c>
      <c r="I349" s="376"/>
      <c r="J349" s="376"/>
      <c r="K349" s="376"/>
      <c r="L349" s="376"/>
      <c r="M349" s="376"/>
      <c r="N349" s="376"/>
      <c r="O349" s="377"/>
      <c r="P349" s="383" t="s">
        <v>750</v>
      </c>
      <c r="Q349" s="384"/>
      <c r="R349" s="384"/>
      <c r="S349" s="384"/>
      <c r="T349" s="384"/>
      <c r="U349" s="385"/>
    </row>
    <row r="350" spans="2:21" ht="17.25" customHeight="1" thickBot="1">
      <c r="B350" s="801" t="s">
        <v>43</v>
      </c>
      <c r="C350" s="801"/>
      <c r="D350" s="801"/>
      <c r="E350" s="801"/>
      <c r="F350" s="801"/>
      <c r="G350" s="801"/>
      <c r="H350" s="38"/>
      <c r="I350" s="38"/>
      <c r="J350" s="38"/>
      <c r="K350" s="38"/>
      <c r="L350" s="38"/>
      <c r="M350" s="38"/>
      <c r="N350" s="38"/>
      <c r="O350" s="38"/>
      <c r="P350" s="38"/>
      <c r="Q350" s="38"/>
      <c r="R350" s="38"/>
      <c r="S350" s="38"/>
      <c r="T350" s="38"/>
      <c r="U350" s="38"/>
    </row>
    <row r="351" spans="2:21" ht="17.25" customHeight="1" thickBot="1">
      <c r="B351" s="38"/>
      <c r="C351" s="38"/>
      <c r="D351" s="38"/>
      <c r="E351" s="38"/>
      <c r="F351" s="38"/>
      <c r="G351" s="38"/>
      <c r="H351" s="38"/>
      <c r="I351" s="38"/>
      <c r="J351" s="38"/>
      <c r="K351" s="38"/>
      <c r="L351" s="391" t="s">
        <v>450</v>
      </c>
      <c r="M351" s="392"/>
      <c r="N351" s="392"/>
      <c r="O351" s="392"/>
      <c r="P351" s="402"/>
      <c r="Q351" s="334" t="s">
        <v>451</v>
      </c>
      <c r="R351" s="335"/>
      <c r="S351" s="335"/>
      <c r="T351" s="335"/>
      <c r="U351" s="336"/>
    </row>
    <row r="352" spans="2:21" ht="17.25" customHeight="1" thickBot="1">
      <c r="B352" s="802" t="s">
        <v>585</v>
      </c>
      <c r="C352" s="803"/>
      <c r="D352" s="804"/>
      <c r="E352" s="370" t="s">
        <v>579</v>
      </c>
      <c r="F352" s="371"/>
      <c r="G352" s="371"/>
      <c r="H352" s="371"/>
      <c r="I352" s="371"/>
      <c r="J352" s="372"/>
      <c r="K352" s="38"/>
      <c r="L352" s="393"/>
      <c r="M352" s="394"/>
      <c r="N352" s="394"/>
      <c r="O352" s="394"/>
      <c r="P352" s="403"/>
      <c r="Q352" s="337"/>
      <c r="R352" s="338"/>
      <c r="S352" s="338"/>
      <c r="T352" s="338"/>
      <c r="U352" s="339"/>
    </row>
    <row r="353" spans="2:22" ht="17.25" customHeight="1">
      <c r="B353" s="361" t="s">
        <v>692</v>
      </c>
      <c r="C353" s="362"/>
      <c r="D353" s="363"/>
      <c r="E353" s="640"/>
      <c r="F353" s="641"/>
      <c r="G353" s="641"/>
      <c r="H353" s="641"/>
      <c r="I353" s="641"/>
      <c r="J353" s="642"/>
      <c r="K353" s="38"/>
      <c r="L353" s="343"/>
      <c r="M353" s="344"/>
      <c r="N353" s="344"/>
      <c r="O353" s="344"/>
      <c r="P353" s="345"/>
      <c r="Q353" s="343"/>
      <c r="R353" s="344"/>
      <c r="S353" s="344"/>
      <c r="T353" s="344"/>
      <c r="U353" s="345"/>
    </row>
    <row r="354" spans="2:22" ht="17.25" customHeight="1">
      <c r="B354" s="340" t="s">
        <v>586</v>
      </c>
      <c r="C354" s="341"/>
      <c r="D354" s="342"/>
      <c r="E354" s="640"/>
      <c r="F354" s="641"/>
      <c r="G354" s="641"/>
      <c r="H354" s="641"/>
      <c r="I354" s="641"/>
      <c r="J354" s="642"/>
      <c r="K354" s="38"/>
      <c r="L354" s="330"/>
      <c r="M354" s="331"/>
      <c r="N354" s="331"/>
      <c r="O354" s="331"/>
      <c r="P354" s="332"/>
      <c r="Q354" s="330"/>
      <c r="R354" s="331"/>
      <c r="S354" s="331"/>
      <c r="T354" s="331"/>
      <c r="U354" s="332"/>
    </row>
    <row r="355" spans="2:22" ht="17.25" customHeight="1">
      <c r="B355" s="340" t="s">
        <v>693</v>
      </c>
      <c r="C355" s="341"/>
      <c r="D355" s="342"/>
      <c r="E355" s="640"/>
      <c r="F355" s="641"/>
      <c r="G355" s="641"/>
      <c r="H355" s="641"/>
      <c r="I355" s="641"/>
      <c r="J355" s="642"/>
      <c r="K355" s="38"/>
      <c r="L355" s="330"/>
      <c r="M355" s="331"/>
      <c r="N355" s="331"/>
      <c r="O355" s="331"/>
      <c r="P355" s="332"/>
      <c r="Q355" s="330"/>
      <c r="R355" s="331"/>
      <c r="S355" s="331"/>
      <c r="T355" s="331"/>
      <c r="U355" s="332"/>
    </row>
    <row r="356" spans="2:22" ht="17.25" customHeight="1">
      <c r="B356" s="340" t="s">
        <v>677</v>
      </c>
      <c r="C356" s="341"/>
      <c r="D356" s="342"/>
      <c r="E356" s="643"/>
      <c r="F356" s="644"/>
      <c r="G356" s="644"/>
      <c r="H356" s="644"/>
      <c r="I356" s="644"/>
      <c r="J356" s="645"/>
      <c r="K356" s="38"/>
      <c r="L356" s="330"/>
      <c r="M356" s="331"/>
      <c r="N356" s="331"/>
      <c r="O356" s="331"/>
      <c r="P356" s="332"/>
      <c r="Q356" s="330"/>
      <c r="R356" s="331"/>
      <c r="S356" s="331"/>
      <c r="T356" s="331"/>
      <c r="U356" s="332"/>
    </row>
    <row r="357" spans="2:22" ht="17.25" customHeight="1">
      <c r="B357" s="340" t="s">
        <v>587</v>
      </c>
      <c r="C357" s="341"/>
      <c r="D357" s="342"/>
      <c r="E357" s="643"/>
      <c r="F357" s="644"/>
      <c r="G357" s="644"/>
      <c r="H357" s="644"/>
      <c r="I357" s="644"/>
      <c r="J357" s="645"/>
      <c r="K357" s="38"/>
      <c r="L357" s="330"/>
      <c r="M357" s="331"/>
      <c r="N357" s="331"/>
      <c r="O357" s="331"/>
      <c r="P357" s="332"/>
      <c r="Q357" s="330"/>
      <c r="R357" s="331"/>
      <c r="S357" s="331"/>
      <c r="T357" s="331"/>
      <c r="U357" s="332"/>
    </row>
    <row r="358" spans="2:22" ht="17.25" customHeight="1">
      <c r="B358" s="798" t="s">
        <v>588</v>
      </c>
      <c r="C358" s="799"/>
      <c r="D358" s="800"/>
      <c r="E358" s="643"/>
      <c r="F358" s="644"/>
      <c r="G358" s="644"/>
      <c r="H358" s="644"/>
      <c r="I358" s="644"/>
      <c r="J358" s="645"/>
      <c r="K358" s="38"/>
      <c r="L358" s="330"/>
      <c r="M358" s="331"/>
      <c r="N358" s="331"/>
      <c r="O358" s="331"/>
      <c r="P358" s="332"/>
      <c r="Q358" s="330"/>
      <c r="R358" s="331"/>
      <c r="S358" s="331"/>
      <c r="T358" s="331"/>
      <c r="U358" s="332"/>
    </row>
    <row r="359" spans="2:22" ht="17.25" customHeight="1" thickBot="1">
      <c r="B359" s="646" t="s">
        <v>589</v>
      </c>
      <c r="C359" s="647"/>
      <c r="D359" s="648"/>
      <c r="E359" s="795"/>
      <c r="F359" s="796"/>
      <c r="G359" s="796"/>
      <c r="H359" s="796"/>
      <c r="I359" s="796"/>
      <c r="J359" s="797"/>
      <c r="K359" s="38"/>
      <c r="L359" s="317"/>
      <c r="M359" s="318"/>
      <c r="N359" s="318"/>
      <c r="O359" s="318"/>
      <c r="P359" s="319"/>
      <c r="Q359" s="317"/>
      <c r="R359" s="318"/>
      <c r="S359" s="318"/>
      <c r="T359" s="318"/>
      <c r="U359" s="319"/>
    </row>
    <row r="360" spans="2:22" ht="17.25" customHeight="1">
      <c r="B360" s="8"/>
      <c r="C360" s="8"/>
      <c r="D360" s="8"/>
      <c r="E360" s="8"/>
      <c r="F360" s="8"/>
      <c r="G360" s="8"/>
      <c r="H360" s="9"/>
      <c r="I360" s="9"/>
      <c r="J360" s="9"/>
      <c r="K360" s="38"/>
      <c r="L360" s="9"/>
      <c r="M360" s="9"/>
      <c r="N360" s="9"/>
      <c r="O360" s="9"/>
      <c r="P360" s="9"/>
      <c r="Q360" s="9"/>
      <c r="R360" s="9"/>
      <c r="S360" s="9"/>
      <c r="T360" s="9"/>
      <c r="U360" s="9"/>
      <c r="V360" s="9"/>
    </row>
    <row r="361" spans="2:22" ht="17.25" customHeight="1">
      <c r="B361" s="390" t="s">
        <v>452</v>
      </c>
      <c r="C361" s="390"/>
      <c r="D361" s="390"/>
      <c r="E361" s="390"/>
      <c r="F361" s="390"/>
      <c r="G361" s="390"/>
      <c r="H361" s="390"/>
      <c r="I361" s="390"/>
      <c r="J361" s="390"/>
      <c r="K361" s="390"/>
      <c r="L361" s="390"/>
      <c r="M361" s="390"/>
      <c r="N361" s="390"/>
      <c r="O361" s="390"/>
      <c r="P361" s="390"/>
      <c r="Q361" s="390"/>
      <c r="R361" s="390"/>
      <c r="S361" s="390"/>
      <c r="T361" s="390"/>
      <c r="U361" s="9"/>
      <c r="V361" s="9"/>
    </row>
    <row r="362" spans="2:22" ht="17.25" customHeight="1">
      <c r="B362" s="390"/>
      <c r="C362" s="390"/>
      <c r="D362" s="390"/>
      <c r="E362" s="390"/>
      <c r="F362" s="390"/>
      <c r="G362" s="390"/>
      <c r="H362" s="390"/>
      <c r="I362" s="390"/>
      <c r="J362" s="390"/>
      <c r="K362" s="390"/>
      <c r="L362" s="390"/>
      <c r="M362" s="390"/>
      <c r="N362" s="390"/>
      <c r="O362" s="390"/>
      <c r="P362" s="390"/>
      <c r="Q362" s="390"/>
      <c r="R362" s="390"/>
      <c r="S362" s="390"/>
      <c r="T362" s="390"/>
      <c r="U362" s="9"/>
      <c r="V362" s="9"/>
    </row>
    <row r="363" spans="2:22" ht="17.25" customHeight="1">
      <c r="U363" s="9"/>
      <c r="V363" s="9"/>
    </row>
    <row r="364" spans="2:22" ht="17.25" customHeight="1">
      <c r="B364" s="434" t="s">
        <v>70</v>
      </c>
      <c r="C364" s="434"/>
      <c r="D364" s="434"/>
      <c r="E364" s="434"/>
      <c r="F364" s="434"/>
      <c r="G364" s="11"/>
      <c r="H364" s="11"/>
      <c r="I364" s="11"/>
      <c r="J364" s="11"/>
      <c r="K364" s="11"/>
      <c r="L364" s="12"/>
      <c r="M364" s="12"/>
      <c r="N364" s="13"/>
      <c r="O364" s="13"/>
      <c r="P364" s="13"/>
      <c r="Q364" s="13"/>
      <c r="R364" s="13"/>
      <c r="S364" s="13"/>
      <c r="T364" s="13"/>
      <c r="U364" s="13"/>
      <c r="V364" s="13"/>
    </row>
    <row r="365" spans="2:22" ht="17.25" customHeight="1" thickBot="1">
      <c r="B365" s="320" t="s">
        <v>454</v>
      </c>
      <c r="C365" s="320"/>
      <c r="D365" s="320"/>
      <c r="E365" s="39"/>
      <c r="F365" s="39"/>
      <c r="G365" s="39"/>
      <c r="H365" s="39"/>
      <c r="I365" s="39"/>
      <c r="J365" s="39"/>
      <c r="K365" s="39"/>
      <c r="L365" s="23"/>
      <c r="M365" s="23"/>
      <c r="N365" s="40"/>
      <c r="O365" s="40"/>
      <c r="P365" s="41"/>
      <c r="Q365" s="41"/>
      <c r="R365" s="41"/>
      <c r="S365" s="333" t="s">
        <v>455</v>
      </c>
      <c r="T365" s="333"/>
      <c r="U365" s="333"/>
      <c r="V365" s="9"/>
    </row>
    <row r="366" spans="2:22" ht="17.25" customHeight="1">
      <c r="B366" s="631" t="s">
        <v>799</v>
      </c>
      <c r="C366" s="632"/>
      <c r="D366" s="632"/>
      <c r="E366" s="632"/>
      <c r="F366" s="632"/>
      <c r="G366" s="632"/>
      <c r="H366" s="632"/>
      <c r="I366" s="632"/>
      <c r="J366" s="632"/>
      <c r="K366" s="633"/>
      <c r="L366" s="631" t="s">
        <v>798</v>
      </c>
      <c r="M366" s="632"/>
      <c r="N366" s="632"/>
      <c r="O366" s="632"/>
      <c r="P366" s="632"/>
      <c r="Q366" s="632"/>
      <c r="R366" s="632"/>
      <c r="S366" s="632"/>
      <c r="T366" s="632"/>
      <c r="U366" s="633"/>
      <c r="V366" s="9"/>
    </row>
    <row r="367" spans="2:22" ht="17.25" customHeight="1">
      <c r="B367" s="634"/>
      <c r="C367" s="635"/>
      <c r="D367" s="635"/>
      <c r="E367" s="635"/>
      <c r="F367" s="635"/>
      <c r="G367" s="635"/>
      <c r="H367" s="635"/>
      <c r="I367" s="635"/>
      <c r="J367" s="635"/>
      <c r="K367" s="636"/>
      <c r="L367" s="634"/>
      <c r="M367" s="635"/>
      <c r="N367" s="635"/>
      <c r="O367" s="635"/>
      <c r="P367" s="635"/>
      <c r="Q367" s="635"/>
      <c r="R367" s="635"/>
      <c r="S367" s="635"/>
      <c r="T367" s="635"/>
      <c r="U367" s="636"/>
      <c r="V367" s="9"/>
    </row>
    <row r="368" spans="2:22" ht="17.25" customHeight="1">
      <c r="B368" s="634"/>
      <c r="C368" s="635"/>
      <c r="D368" s="635"/>
      <c r="E368" s="635"/>
      <c r="F368" s="635"/>
      <c r="G368" s="635"/>
      <c r="H368" s="635"/>
      <c r="I368" s="635"/>
      <c r="J368" s="635"/>
      <c r="K368" s="636"/>
      <c r="L368" s="634"/>
      <c r="M368" s="635"/>
      <c r="N368" s="635"/>
      <c r="O368" s="635"/>
      <c r="P368" s="635"/>
      <c r="Q368" s="635"/>
      <c r="R368" s="635"/>
      <c r="S368" s="635"/>
      <c r="T368" s="635"/>
      <c r="U368" s="636"/>
      <c r="V368" s="9"/>
    </row>
    <row r="369" spans="2:22" ht="17.25" customHeight="1">
      <c r="B369" s="634"/>
      <c r="C369" s="635"/>
      <c r="D369" s="635"/>
      <c r="E369" s="635"/>
      <c r="F369" s="635"/>
      <c r="G369" s="635"/>
      <c r="H369" s="635"/>
      <c r="I369" s="635"/>
      <c r="J369" s="635"/>
      <c r="K369" s="636"/>
      <c r="L369" s="634"/>
      <c r="M369" s="635"/>
      <c r="N369" s="635"/>
      <c r="O369" s="635"/>
      <c r="P369" s="635"/>
      <c r="Q369" s="635"/>
      <c r="R369" s="635"/>
      <c r="S369" s="635"/>
      <c r="T369" s="635"/>
      <c r="U369" s="636"/>
      <c r="V369" s="9"/>
    </row>
    <row r="370" spans="2:22" ht="17.25" customHeight="1">
      <c r="B370" s="634"/>
      <c r="C370" s="635"/>
      <c r="D370" s="635"/>
      <c r="E370" s="635"/>
      <c r="F370" s="635"/>
      <c r="G370" s="635"/>
      <c r="H370" s="635"/>
      <c r="I370" s="635"/>
      <c r="J370" s="635"/>
      <c r="K370" s="636"/>
      <c r="L370" s="634"/>
      <c r="M370" s="635"/>
      <c r="N370" s="635"/>
      <c r="O370" s="635"/>
      <c r="P370" s="635"/>
      <c r="Q370" s="635"/>
      <c r="R370" s="635"/>
      <c r="S370" s="635"/>
      <c r="T370" s="635"/>
      <c r="U370" s="636"/>
      <c r="V370" s="9"/>
    </row>
    <row r="371" spans="2:22" ht="17.25" customHeight="1">
      <c r="B371" s="634"/>
      <c r="C371" s="635"/>
      <c r="D371" s="635"/>
      <c r="E371" s="635"/>
      <c r="F371" s="635"/>
      <c r="G371" s="635"/>
      <c r="H371" s="635"/>
      <c r="I371" s="635"/>
      <c r="J371" s="635"/>
      <c r="K371" s="636"/>
      <c r="L371" s="634"/>
      <c r="M371" s="635"/>
      <c r="N371" s="635"/>
      <c r="O371" s="635"/>
      <c r="P371" s="635"/>
      <c r="Q371" s="635"/>
      <c r="R371" s="635"/>
      <c r="S371" s="635"/>
      <c r="T371" s="635"/>
      <c r="U371" s="636"/>
      <c r="V371" s="9"/>
    </row>
    <row r="372" spans="2:22" ht="17.25" customHeight="1">
      <c r="B372" s="634"/>
      <c r="C372" s="635"/>
      <c r="D372" s="635"/>
      <c r="E372" s="635"/>
      <c r="F372" s="635"/>
      <c r="G372" s="635"/>
      <c r="H372" s="635"/>
      <c r="I372" s="635"/>
      <c r="J372" s="635"/>
      <c r="K372" s="636"/>
      <c r="L372" s="634"/>
      <c r="M372" s="635"/>
      <c r="N372" s="635"/>
      <c r="O372" s="635"/>
      <c r="P372" s="635"/>
      <c r="Q372" s="635"/>
      <c r="R372" s="635"/>
      <c r="S372" s="635"/>
      <c r="T372" s="635"/>
      <c r="U372" s="636"/>
      <c r="V372" s="9"/>
    </row>
    <row r="373" spans="2:22" ht="127.5" customHeight="1" thickBot="1">
      <c r="B373" s="637"/>
      <c r="C373" s="638"/>
      <c r="D373" s="638"/>
      <c r="E373" s="638"/>
      <c r="F373" s="638"/>
      <c r="G373" s="638"/>
      <c r="H373" s="638"/>
      <c r="I373" s="638"/>
      <c r="J373" s="638"/>
      <c r="K373" s="639"/>
      <c r="L373" s="637"/>
      <c r="M373" s="638"/>
      <c r="N373" s="638"/>
      <c r="O373" s="638"/>
      <c r="P373" s="638"/>
      <c r="Q373" s="638"/>
      <c r="R373" s="638"/>
      <c r="S373" s="638"/>
      <c r="T373" s="638"/>
      <c r="U373" s="639"/>
      <c r="V373" s="9"/>
    </row>
    <row r="374" spans="2:22" ht="17.25" customHeight="1">
      <c r="B374" s="631" t="s">
        <v>782</v>
      </c>
      <c r="C374" s="632"/>
      <c r="D374" s="632"/>
      <c r="E374" s="632"/>
      <c r="F374" s="632"/>
      <c r="G374" s="632"/>
      <c r="H374" s="632"/>
      <c r="I374" s="632"/>
      <c r="J374" s="632"/>
      <c r="K374" s="633"/>
      <c r="L374" s="631" t="s">
        <v>781</v>
      </c>
      <c r="M374" s="632"/>
      <c r="N374" s="632"/>
      <c r="O374" s="632"/>
      <c r="P374" s="632"/>
      <c r="Q374" s="632"/>
      <c r="R374" s="632"/>
      <c r="S374" s="632"/>
      <c r="T374" s="632"/>
      <c r="U374" s="633"/>
      <c r="V374" s="9"/>
    </row>
    <row r="375" spans="2:22" ht="17.25" customHeight="1">
      <c r="B375" s="634"/>
      <c r="C375" s="635"/>
      <c r="D375" s="635"/>
      <c r="E375" s="635"/>
      <c r="F375" s="635"/>
      <c r="G375" s="635"/>
      <c r="H375" s="635"/>
      <c r="I375" s="635"/>
      <c r="J375" s="635"/>
      <c r="K375" s="636"/>
      <c r="L375" s="634"/>
      <c r="M375" s="635"/>
      <c r="N375" s="635"/>
      <c r="O375" s="635"/>
      <c r="P375" s="635"/>
      <c r="Q375" s="635"/>
      <c r="R375" s="635"/>
      <c r="S375" s="635"/>
      <c r="T375" s="635"/>
      <c r="U375" s="636"/>
      <c r="V375" s="9"/>
    </row>
    <row r="376" spans="2:22" ht="17.25" customHeight="1">
      <c r="B376" s="634"/>
      <c r="C376" s="635"/>
      <c r="D376" s="635"/>
      <c r="E376" s="635"/>
      <c r="F376" s="635"/>
      <c r="G376" s="635"/>
      <c r="H376" s="635"/>
      <c r="I376" s="635"/>
      <c r="J376" s="635"/>
      <c r="K376" s="636"/>
      <c r="L376" s="634"/>
      <c r="M376" s="635"/>
      <c r="N376" s="635"/>
      <c r="O376" s="635"/>
      <c r="P376" s="635"/>
      <c r="Q376" s="635"/>
      <c r="R376" s="635"/>
      <c r="S376" s="635"/>
      <c r="T376" s="635"/>
      <c r="U376" s="636"/>
      <c r="V376" s="9"/>
    </row>
    <row r="377" spans="2:22" ht="17.25" customHeight="1">
      <c r="B377" s="634"/>
      <c r="C377" s="635"/>
      <c r="D377" s="635"/>
      <c r="E377" s="635"/>
      <c r="F377" s="635"/>
      <c r="G377" s="635"/>
      <c r="H377" s="635"/>
      <c r="I377" s="635"/>
      <c r="J377" s="635"/>
      <c r="K377" s="636"/>
      <c r="L377" s="634"/>
      <c r="M377" s="635"/>
      <c r="N377" s="635"/>
      <c r="O377" s="635"/>
      <c r="P377" s="635"/>
      <c r="Q377" s="635"/>
      <c r="R377" s="635"/>
      <c r="S377" s="635"/>
      <c r="T377" s="635"/>
      <c r="U377" s="636"/>
      <c r="V377" s="9"/>
    </row>
    <row r="378" spans="2:22" ht="17.25" customHeight="1">
      <c r="B378" s="634"/>
      <c r="C378" s="635"/>
      <c r="D378" s="635"/>
      <c r="E378" s="635"/>
      <c r="F378" s="635"/>
      <c r="G378" s="635"/>
      <c r="H378" s="635"/>
      <c r="I378" s="635"/>
      <c r="J378" s="635"/>
      <c r="K378" s="636"/>
      <c r="L378" s="634"/>
      <c r="M378" s="635"/>
      <c r="N378" s="635"/>
      <c r="O378" s="635"/>
      <c r="P378" s="635"/>
      <c r="Q378" s="635"/>
      <c r="R378" s="635"/>
      <c r="S378" s="635"/>
      <c r="T378" s="635"/>
      <c r="U378" s="636"/>
      <c r="V378" s="9"/>
    </row>
    <row r="379" spans="2:22" ht="17.25" customHeight="1">
      <c r="B379" s="634"/>
      <c r="C379" s="635"/>
      <c r="D379" s="635"/>
      <c r="E379" s="635"/>
      <c r="F379" s="635"/>
      <c r="G379" s="635"/>
      <c r="H379" s="635"/>
      <c r="I379" s="635"/>
      <c r="J379" s="635"/>
      <c r="K379" s="636"/>
      <c r="L379" s="634"/>
      <c r="M379" s="635"/>
      <c r="N379" s="635"/>
      <c r="O379" s="635"/>
      <c r="P379" s="635"/>
      <c r="Q379" s="635"/>
      <c r="R379" s="635"/>
      <c r="S379" s="635"/>
      <c r="T379" s="635"/>
      <c r="U379" s="636"/>
      <c r="V379" s="9"/>
    </row>
    <row r="380" spans="2:22" ht="17.25" customHeight="1">
      <c r="B380" s="634"/>
      <c r="C380" s="635"/>
      <c r="D380" s="635"/>
      <c r="E380" s="635"/>
      <c r="F380" s="635"/>
      <c r="G380" s="635"/>
      <c r="H380" s="635"/>
      <c r="I380" s="635"/>
      <c r="J380" s="635"/>
      <c r="K380" s="636"/>
      <c r="L380" s="634"/>
      <c r="M380" s="635"/>
      <c r="N380" s="635"/>
      <c r="O380" s="635"/>
      <c r="P380" s="635"/>
      <c r="Q380" s="635"/>
      <c r="R380" s="635"/>
      <c r="S380" s="635"/>
      <c r="T380" s="635"/>
      <c r="U380" s="636"/>
      <c r="V380" s="9"/>
    </row>
    <row r="381" spans="2:22" ht="17.25" customHeight="1" thickBot="1">
      <c r="B381" s="637"/>
      <c r="C381" s="638"/>
      <c r="D381" s="638"/>
      <c r="E381" s="638"/>
      <c r="F381" s="638"/>
      <c r="G381" s="638"/>
      <c r="H381" s="638"/>
      <c r="I381" s="638"/>
      <c r="J381" s="638"/>
      <c r="K381" s="639"/>
      <c r="L381" s="637"/>
      <c r="M381" s="638"/>
      <c r="N381" s="638"/>
      <c r="O381" s="638"/>
      <c r="P381" s="638"/>
      <c r="Q381" s="638"/>
      <c r="R381" s="638"/>
      <c r="S381" s="638"/>
      <c r="T381" s="638"/>
      <c r="U381" s="639"/>
      <c r="V381" s="9"/>
    </row>
    <row r="382" spans="2:22" ht="17.25" customHeight="1">
      <c r="B382" s="310" t="s">
        <v>456</v>
      </c>
      <c r="C382" s="310"/>
      <c r="D382" s="310"/>
      <c r="E382" s="41"/>
      <c r="F382" s="41"/>
      <c r="G382" s="41"/>
      <c r="H382" s="41"/>
      <c r="I382" s="41"/>
      <c r="J382" s="41"/>
      <c r="K382" s="41"/>
      <c r="L382" s="23"/>
      <c r="M382" s="23"/>
      <c r="N382" s="40"/>
      <c r="O382" s="40"/>
      <c r="P382" s="41"/>
      <c r="Q382" s="41"/>
      <c r="R382" s="41"/>
      <c r="S382" s="310" t="s">
        <v>460</v>
      </c>
      <c r="T382" s="310"/>
      <c r="U382" s="310"/>
      <c r="V382" s="9"/>
    </row>
    <row r="383" spans="2:22" ht="17.25" customHeight="1">
      <c r="B383" s="13"/>
      <c r="C383" s="13"/>
      <c r="D383" s="13"/>
      <c r="E383" s="13"/>
      <c r="F383" s="13"/>
      <c r="G383" s="13"/>
      <c r="H383" s="13"/>
      <c r="I383" s="13"/>
      <c r="J383" s="13"/>
      <c r="K383" s="13"/>
      <c r="L383" s="12"/>
      <c r="M383" s="12"/>
      <c r="N383" s="13"/>
      <c r="O383" s="13"/>
      <c r="P383" s="13"/>
      <c r="Q383" s="13"/>
      <c r="R383" s="13"/>
      <c r="S383" s="13"/>
      <c r="T383" s="13"/>
      <c r="U383" s="13"/>
      <c r="V383" s="13"/>
    </row>
    <row r="384" spans="2:22" ht="17.25" customHeight="1">
      <c r="B384" s="434" t="s">
        <v>71</v>
      </c>
      <c r="C384" s="434"/>
      <c r="D384" s="434"/>
      <c r="E384" s="434"/>
      <c r="F384" s="434"/>
      <c r="G384" s="13"/>
      <c r="H384" s="13"/>
      <c r="I384" s="13"/>
      <c r="J384" s="13"/>
      <c r="K384" s="13"/>
      <c r="L384" s="12"/>
      <c r="M384" s="12"/>
      <c r="N384" s="13"/>
      <c r="O384" s="13"/>
      <c r="P384" s="13"/>
      <c r="Q384" s="13"/>
      <c r="R384" s="13"/>
      <c r="S384" s="13"/>
      <c r="T384" s="13"/>
      <c r="U384" s="13"/>
      <c r="V384" s="13"/>
    </row>
    <row r="385" spans="2:22" s="5" customFormat="1" ht="17.25" customHeight="1" thickBot="1">
      <c r="B385" s="320" t="s">
        <v>454</v>
      </c>
      <c r="C385" s="320"/>
      <c r="D385" s="320"/>
      <c r="E385" s="39"/>
      <c r="F385" s="39"/>
      <c r="G385" s="39"/>
      <c r="H385" s="39"/>
      <c r="I385" s="39"/>
      <c r="J385" s="39"/>
      <c r="K385" s="39"/>
      <c r="L385" s="23"/>
      <c r="M385" s="23"/>
      <c r="N385" s="40"/>
      <c r="O385" s="40"/>
      <c r="P385" s="41"/>
      <c r="Q385" s="41"/>
      <c r="R385" s="41"/>
      <c r="S385" s="333" t="s">
        <v>455</v>
      </c>
      <c r="T385" s="333"/>
      <c r="U385" s="333"/>
      <c r="V385" s="13"/>
    </row>
    <row r="386" spans="2:22" s="5" customFormat="1" ht="17.25" customHeight="1">
      <c r="B386" s="321" t="s">
        <v>256</v>
      </c>
      <c r="C386" s="322"/>
      <c r="D386" s="322"/>
      <c r="E386" s="322"/>
      <c r="F386" s="322"/>
      <c r="G386" s="322"/>
      <c r="H386" s="322"/>
      <c r="I386" s="322"/>
      <c r="J386" s="322"/>
      <c r="K386" s="323"/>
      <c r="L386" s="321" t="s">
        <v>261</v>
      </c>
      <c r="M386" s="322"/>
      <c r="N386" s="322"/>
      <c r="O386" s="322"/>
      <c r="P386" s="322"/>
      <c r="Q386" s="322"/>
      <c r="R386" s="322"/>
      <c r="S386" s="322"/>
      <c r="T386" s="322"/>
      <c r="U386" s="323"/>
      <c r="V386" s="13"/>
    </row>
    <row r="387" spans="2:22" s="5" customFormat="1" ht="17.25" customHeight="1">
      <c r="B387" s="324"/>
      <c r="C387" s="325"/>
      <c r="D387" s="325"/>
      <c r="E387" s="325"/>
      <c r="F387" s="325"/>
      <c r="G387" s="325"/>
      <c r="H387" s="325"/>
      <c r="I387" s="325"/>
      <c r="J387" s="325"/>
      <c r="K387" s="326"/>
      <c r="L387" s="324"/>
      <c r="M387" s="325"/>
      <c r="N387" s="325"/>
      <c r="O387" s="325"/>
      <c r="P387" s="325"/>
      <c r="Q387" s="325"/>
      <c r="R387" s="325"/>
      <c r="S387" s="325"/>
      <c r="T387" s="325"/>
      <c r="U387" s="326"/>
      <c r="V387" s="13"/>
    </row>
    <row r="388" spans="2:22" s="5" customFormat="1" ht="17.25" customHeight="1">
      <c r="B388" s="324"/>
      <c r="C388" s="325"/>
      <c r="D388" s="325"/>
      <c r="E388" s="325"/>
      <c r="F388" s="325"/>
      <c r="G388" s="325"/>
      <c r="H388" s="325"/>
      <c r="I388" s="325"/>
      <c r="J388" s="325"/>
      <c r="K388" s="326"/>
      <c r="L388" s="324"/>
      <c r="M388" s="325"/>
      <c r="N388" s="325"/>
      <c r="O388" s="325"/>
      <c r="P388" s="325"/>
      <c r="Q388" s="325"/>
      <c r="R388" s="325"/>
      <c r="S388" s="325"/>
      <c r="T388" s="325"/>
      <c r="U388" s="326"/>
      <c r="V388" s="13"/>
    </row>
    <row r="389" spans="2:22" s="5" customFormat="1" ht="17.25" customHeight="1">
      <c r="B389" s="324"/>
      <c r="C389" s="325"/>
      <c r="D389" s="325"/>
      <c r="E389" s="325"/>
      <c r="F389" s="325"/>
      <c r="G389" s="325"/>
      <c r="H389" s="325"/>
      <c r="I389" s="325"/>
      <c r="J389" s="325"/>
      <c r="K389" s="326"/>
      <c r="L389" s="324"/>
      <c r="M389" s="325"/>
      <c r="N389" s="325"/>
      <c r="O389" s="325"/>
      <c r="P389" s="325"/>
      <c r="Q389" s="325"/>
      <c r="R389" s="325"/>
      <c r="S389" s="325"/>
      <c r="T389" s="325"/>
      <c r="U389" s="326"/>
      <c r="V389" s="13"/>
    </row>
    <row r="390" spans="2:22" s="5" customFormat="1" ht="17.25" customHeight="1">
      <c r="B390" s="324"/>
      <c r="C390" s="325"/>
      <c r="D390" s="325"/>
      <c r="E390" s="325"/>
      <c r="F390" s="325"/>
      <c r="G390" s="325"/>
      <c r="H390" s="325"/>
      <c r="I390" s="325"/>
      <c r="J390" s="325"/>
      <c r="K390" s="326"/>
      <c r="L390" s="324"/>
      <c r="M390" s="325"/>
      <c r="N390" s="325"/>
      <c r="O390" s="325"/>
      <c r="P390" s="325"/>
      <c r="Q390" s="325"/>
      <c r="R390" s="325"/>
      <c r="S390" s="325"/>
      <c r="T390" s="325"/>
      <c r="U390" s="326"/>
      <c r="V390" s="13"/>
    </row>
    <row r="391" spans="2:22" s="5" customFormat="1" ht="17.25" customHeight="1">
      <c r="B391" s="324"/>
      <c r="C391" s="325"/>
      <c r="D391" s="325"/>
      <c r="E391" s="325"/>
      <c r="F391" s="325"/>
      <c r="G391" s="325"/>
      <c r="H391" s="325"/>
      <c r="I391" s="325"/>
      <c r="J391" s="325"/>
      <c r="K391" s="326"/>
      <c r="L391" s="324"/>
      <c r="M391" s="325"/>
      <c r="N391" s="325"/>
      <c r="O391" s="325"/>
      <c r="P391" s="325"/>
      <c r="Q391" s="325"/>
      <c r="R391" s="325"/>
      <c r="S391" s="325"/>
      <c r="T391" s="325"/>
      <c r="U391" s="326"/>
      <c r="V391" s="13"/>
    </row>
    <row r="392" spans="2:22" s="5" customFormat="1" ht="9" customHeight="1" thickBot="1">
      <c r="B392" s="324"/>
      <c r="C392" s="325"/>
      <c r="D392" s="325"/>
      <c r="E392" s="325"/>
      <c r="F392" s="325"/>
      <c r="G392" s="325"/>
      <c r="H392" s="325"/>
      <c r="I392" s="325"/>
      <c r="J392" s="325"/>
      <c r="K392" s="326"/>
      <c r="L392" s="324"/>
      <c r="M392" s="325"/>
      <c r="N392" s="325"/>
      <c r="O392" s="325"/>
      <c r="P392" s="325"/>
      <c r="Q392" s="325"/>
      <c r="R392" s="325"/>
      <c r="S392" s="325"/>
      <c r="T392" s="325"/>
      <c r="U392" s="326"/>
      <c r="V392" s="13"/>
    </row>
    <row r="393" spans="2:22" s="5" customFormat="1" ht="28.5" hidden="1" customHeight="1" thickBot="1">
      <c r="B393" s="327"/>
      <c r="C393" s="328"/>
      <c r="D393" s="328"/>
      <c r="E393" s="328"/>
      <c r="F393" s="328"/>
      <c r="G393" s="328"/>
      <c r="H393" s="328"/>
      <c r="I393" s="328"/>
      <c r="J393" s="328"/>
      <c r="K393" s="329"/>
      <c r="L393" s="327"/>
      <c r="M393" s="328"/>
      <c r="N393" s="328"/>
      <c r="O393" s="328"/>
      <c r="P393" s="328"/>
      <c r="Q393" s="328"/>
      <c r="R393" s="328"/>
      <c r="S393" s="328"/>
      <c r="T393" s="328"/>
      <c r="U393" s="329"/>
      <c r="V393" s="13"/>
    </row>
    <row r="394" spans="2:22" s="5" customFormat="1" ht="17.25" customHeight="1">
      <c r="B394" s="321" t="s">
        <v>257</v>
      </c>
      <c r="C394" s="322"/>
      <c r="D394" s="322"/>
      <c r="E394" s="322"/>
      <c r="F394" s="322"/>
      <c r="G394" s="322"/>
      <c r="H394" s="322"/>
      <c r="I394" s="322"/>
      <c r="J394" s="322"/>
      <c r="K394" s="323"/>
      <c r="L394" s="321" t="s">
        <v>260</v>
      </c>
      <c r="M394" s="322"/>
      <c r="N394" s="322"/>
      <c r="O394" s="322"/>
      <c r="P394" s="322"/>
      <c r="Q394" s="322"/>
      <c r="R394" s="322"/>
      <c r="S394" s="322"/>
      <c r="T394" s="322"/>
      <c r="U394" s="323"/>
      <c r="V394" s="13"/>
    </row>
    <row r="395" spans="2:22" s="5" customFormat="1" ht="17.25" customHeight="1">
      <c r="B395" s="324"/>
      <c r="C395" s="325"/>
      <c r="D395" s="325"/>
      <c r="E395" s="325"/>
      <c r="F395" s="325"/>
      <c r="G395" s="325"/>
      <c r="H395" s="325"/>
      <c r="I395" s="325"/>
      <c r="J395" s="325"/>
      <c r="K395" s="326"/>
      <c r="L395" s="324"/>
      <c r="M395" s="325"/>
      <c r="N395" s="325"/>
      <c r="O395" s="325"/>
      <c r="P395" s="325"/>
      <c r="Q395" s="325"/>
      <c r="R395" s="325"/>
      <c r="S395" s="325"/>
      <c r="T395" s="325"/>
      <c r="U395" s="326"/>
      <c r="V395" s="13"/>
    </row>
    <row r="396" spans="2:22" s="5" customFormat="1" ht="17.25" customHeight="1">
      <c r="B396" s="324"/>
      <c r="C396" s="325"/>
      <c r="D396" s="325"/>
      <c r="E396" s="325"/>
      <c r="F396" s="325"/>
      <c r="G396" s="325"/>
      <c r="H396" s="325"/>
      <c r="I396" s="325"/>
      <c r="J396" s="325"/>
      <c r="K396" s="326"/>
      <c r="L396" s="324"/>
      <c r="M396" s="325"/>
      <c r="N396" s="325"/>
      <c r="O396" s="325"/>
      <c r="P396" s="325"/>
      <c r="Q396" s="325"/>
      <c r="R396" s="325"/>
      <c r="S396" s="325"/>
      <c r="T396" s="325"/>
      <c r="U396" s="326"/>
      <c r="V396" s="13"/>
    </row>
    <row r="397" spans="2:22" s="5" customFormat="1" ht="17.25" customHeight="1">
      <c r="B397" s="324"/>
      <c r="C397" s="325"/>
      <c r="D397" s="325"/>
      <c r="E397" s="325"/>
      <c r="F397" s="325"/>
      <c r="G397" s="325"/>
      <c r="H397" s="325"/>
      <c r="I397" s="325"/>
      <c r="J397" s="325"/>
      <c r="K397" s="326"/>
      <c r="L397" s="324"/>
      <c r="M397" s="325"/>
      <c r="N397" s="325"/>
      <c r="O397" s="325"/>
      <c r="P397" s="325"/>
      <c r="Q397" s="325"/>
      <c r="R397" s="325"/>
      <c r="S397" s="325"/>
      <c r="T397" s="325"/>
      <c r="U397" s="326"/>
      <c r="V397" s="13"/>
    </row>
    <row r="398" spans="2:22" s="5" customFormat="1" ht="17.25" customHeight="1">
      <c r="B398" s="324"/>
      <c r="C398" s="325"/>
      <c r="D398" s="325"/>
      <c r="E398" s="325"/>
      <c r="F398" s="325"/>
      <c r="G398" s="325"/>
      <c r="H398" s="325"/>
      <c r="I398" s="325"/>
      <c r="J398" s="325"/>
      <c r="K398" s="326"/>
      <c r="L398" s="324"/>
      <c r="M398" s="325"/>
      <c r="N398" s="325"/>
      <c r="O398" s="325"/>
      <c r="P398" s="325"/>
      <c r="Q398" s="325"/>
      <c r="R398" s="325"/>
      <c r="S398" s="325"/>
      <c r="T398" s="325"/>
      <c r="U398" s="326"/>
      <c r="V398" s="13"/>
    </row>
    <row r="399" spans="2:22" s="5" customFormat="1" ht="17.25" customHeight="1">
      <c r="B399" s="324"/>
      <c r="C399" s="325"/>
      <c r="D399" s="325"/>
      <c r="E399" s="325"/>
      <c r="F399" s="325"/>
      <c r="G399" s="325"/>
      <c r="H399" s="325"/>
      <c r="I399" s="325"/>
      <c r="J399" s="325"/>
      <c r="K399" s="326"/>
      <c r="L399" s="324"/>
      <c r="M399" s="325"/>
      <c r="N399" s="325"/>
      <c r="O399" s="325"/>
      <c r="P399" s="325"/>
      <c r="Q399" s="325"/>
      <c r="R399" s="325"/>
      <c r="S399" s="325"/>
      <c r="T399" s="325"/>
      <c r="U399" s="326"/>
      <c r="V399" s="13"/>
    </row>
    <row r="400" spans="2:22" s="5" customFormat="1" ht="17.25" customHeight="1">
      <c r="B400" s="324"/>
      <c r="C400" s="325"/>
      <c r="D400" s="325"/>
      <c r="E400" s="325"/>
      <c r="F400" s="325"/>
      <c r="G400" s="325"/>
      <c r="H400" s="325"/>
      <c r="I400" s="325"/>
      <c r="J400" s="325"/>
      <c r="K400" s="326"/>
      <c r="L400" s="324"/>
      <c r="M400" s="325"/>
      <c r="N400" s="325"/>
      <c r="O400" s="325"/>
      <c r="P400" s="325"/>
      <c r="Q400" s="325"/>
      <c r="R400" s="325"/>
      <c r="S400" s="325"/>
      <c r="T400" s="325"/>
      <c r="U400" s="326"/>
      <c r="V400" s="13"/>
    </row>
    <row r="401" spans="2:22" s="5" customFormat="1" ht="17.25" customHeight="1" thickBot="1">
      <c r="B401" s="327"/>
      <c r="C401" s="328"/>
      <c r="D401" s="328"/>
      <c r="E401" s="328"/>
      <c r="F401" s="328"/>
      <c r="G401" s="328"/>
      <c r="H401" s="328"/>
      <c r="I401" s="328"/>
      <c r="J401" s="328"/>
      <c r="K401" s="329"/>
      <c r="L401" s="327"/>
      <c r="M401" s="328"/>
      <c r="N401" s="328"/>
      <c r="O401" s="328"/>
      <c r="P401" s="328"/>
      <c r="Q401" s="328"/>
      <c r="R401" s="328"/>
      <c r="S401" s="328"/>
      <c r="T401" s="328"/>
      <c r="U401" s="329"/>
      <c r="V401" s="13"/>
    </row>
    <row r="402" spans="2:22" s="5" customFormat="1" ht="17.25" customHeight="1">
      <c r="B402" s="310" t="s">
        <v>456</v>
      </c>
      <c r="C402" s="310"/>
      <c r="D402" s="310"/>
      <c r="E402" s="41"/>
      <c r="F402" s="41"/>
      <c r="G402" s="41"/>
      <c r="H402" s="41"/>
      <c r="I402" s="41"/>
      <c r="J402" s="41"/>
      <c r="K402" s="41"/>
      <c r="L402" s="23"/>
      <c r="M402" s="23"/>
      <c r="N402" s="40"/>
      <c r="O402" s="40"/>
      <c r="P402" s="41"/>
      <c r="Q402" s="41"/>
      <c r="R402" s="41"/>
      <c r="S402" s="310" t="s">
        <v>460</v>
      </c>
      <c r="T402" s="310"/>
      <c r="U402" s="310"/>
      <c r="V402" s="13"/>
    </row>
    <row r="403" spans="2:22" ht="17.25" customHeight="1">
      <c r="B403" s="41"/>
      <c r="C403" s="41"/>
      <c r="D403" s="41"/>
      <c r="E403" s="41"/>
      <c r="F403" s="41"/>
      <c r="G403" s="41"/>
      <c r="H403" s="41"/>
      <c r="I403" s="41"/>
      <c r="J403" s="41"/>
      <c r="K403" s="41"/>
      <c r="L403" s="40"/>
      <c r="M403" s="40"/>
      <c r="N403" s="41"/>
      <c r="O403" s="41"/>
      <c r="P403" s="41"/>
      <c r="Q403" s="41"/>
      <c r="R403" s="41"/>
      <c r="S403" s="41"/>
      <c r="T403" s="41"/>
      <c r="U403" s="41"/>
      <c r="V403" s="13"/>
    </row>
    <row r="404" spans="2:22" ht="17.25" customHeight="1">
      <c r="B404" s="434" t="s">
        <v>104</v>
      </c>
      <c r="C404" s="434"/>
      <c r="D404" s="434"/>
      <c r="E404" s="434"/>
    </row>
    <row r="405" spans="2:22" s="5" customFormat="1" ht="17.25" customHeight="1" thickBot="1">
      <c r="B405" s="320" t="s">
        <v>454</v>
      </c>
      <c r="C405" s="320"/>
      <c r="D405" s="320"/>
      <c r="E405" s="39"/>
      <c r="F405" s="39"/>
      <c r="G405" s="39"/>
      <c r="H405" s="39"/>
      <c r="I405" s="39"/>
      <c r="J405" s="39"/>
      <c r="K405" s="39"/>
      <c r="L405" s="23"/>
      <c r="M405" s="23"/>
      <c r="N405" s="40"/>
      <c r="O405" s="40"/>
      <c r="P405" s="41"/>
      <c r="Q405" s="41"/>
      <c r="R405" s="41"/>
      <c r="S405" s="333" t="s">
        <v>455</v>
      </c>
      <c r="T405" s="333"/>
      <c r="U405" s="333"/>
      <c r="V405" s="23"/>
    </row>
    <row r="406" spans="2:22" s="5" customFormat="1" ht="17.25" customHeight="1">
      <c r="B406" s="631" t="s">
        <v>717</v>
      </c>
      <c r="C406" s="632"/>
      <c r="D406" s="632"/>
      <c r="E406" s="632"/>
      <c r="F406" s="632"/>
      <c r="G406" s="632"/>
      <c r="H406" s="632"/>
      <c r="I406" s="632"/>
      <c r="J406" s="632"/>
      <c r="K406" s="633"/>
      <c r="L406" s="631" t="s">
        <v>899</v>
      </c>
      <c r="M406" s="322"/>
      <c r="N406" s="322"/>
      <c r="O406" s="322"/>
      <c r="P406" s="322"/>
      <c r="Q406" s="322"/>
      <c r="R406" s="322"/>
      <c r="S406" s="322"/>
      <c r="T406" s="322"/>
      <c r="U406" s="323"/>
      <c r="V406" s="23"/>
    </row>
    <row r="407" spans="2:22" s="5" customFormat="1" ht="17.25" customHeight="1">
      <c r="B407" s="634"/>
      <c r="C407" s="635"/>
      <c r="D407" s="635"/>
      <c r="E407" s="635"/>
      <c r="F407" s="635"/>
      <c r="G407" s="635"/>
      <c r="H407" s="635"/>
      <c r="I407" s="635"/>
      <c r="J407" s="635"/>
      <c r="K407" s="636"/>
      <c r="L407" s="324"/>
      <c r="M407" s="325"/>
      <c r="N407" s="325"/>
      <c r="O407" s="325"/>
      <c r="P407" s="325"/>
      <c r="Q407" s="325"/>
      <c r="R407" s="325"/>
      <c r="S407" s="325"/>
      <c r="T407" s="325"/>
      <c r="U407" s="326"/>
      <c r="V407" s="23"/>
    </row>
    <row r="408" spans="2:22" s="5" customFormat="1" ht="17.25" customHeight="1">
      <c r="B408" s="634"/>
      <c r="C408" s="635"/>
      <c r="D408" s="635"/>
      <c r="E408" s="635"/>
      <c r="F408" s="635"/>
      <c r="G408" s="635"/>
      <c r="H408" s="635"/>
      <c r="I408" s="635"/>
      <c r="J408" s="635"/>
      <c r="K408" s="636"/>
      <c r="L408" s="324"/>
      <c r="M408" s="325"/>
      <c r="N408" s="325"/>
      <c r="O408" s="325"/>
      <c r="P408" s="325"/>
      <c r="Q408" s="325"/>
      <c r="R408" s="325"/>
      <c r="S408" s="325"/>
      <c r="T408" s="325"/>
      <c r="U408" s="326"/>
      <c r="V408" s="23"/>
    </row>
    <row r="409" spans="2:22" s="5" customFormat="1" ht="17.25" customHeight="1">
      <c r="B409" s="634"/>
      <c r="C409" s="635"/>
      <c r="D409" s="635"/>
      <c r="E409" s="635"/>
      <c r="F409" s="635"/>
      <c r="G409" s="635"/>
      <c r="H409" s="635"/>
      <c r="I409" s="635"/>
      <c r="J409" s="635"/>
      <c r="K409" s="636"/>
      <c r="L409" s="324"/>
      <c r="M409" s="325"/>
      <c r="N409" s="325"/>
      <c r="O409" s="325"/>
      <c r="P409" s="325"/>
      <c r="Q409" s="325"/>
      <c r="R409" s="325"/>
      <c r="S409" s="325"/>
      <c r="T409" s="325"/>
      <c r="U409" s="326"/>
      <c r="V409" s="23"/>
    </row>
    <row r="410" spans="2:22" s="5" customFormat="1" ht="17.25" customHeight="1">
      <c r="B410" s="634"/>
      <c r="C410" s="635"/>
      <c r="D410" s="635"/>
      <c r="E410" s="635"/>
      <c r="F410" s="635"/>
      <c r="G410" s="635"/>
      <c r="H410" s="635"/>
      <c r="I410" s="635"/>
      <c r="J410" s="635"/>
      <c r="K410" s="636"/>
      <c r="L410" s="324"/>
      <c r="M410" s="325"/>
      <c r="N410" s="325"/>
      <c r="O410" s="325"/>
      <c r="P410" s="325"/>
      <c r="Q410" s="325"/>
      <c r="R410" s="325"/>
      <c r="S410" s="325"/>
      <c r="T410" s="325"/>
      <c r="U410" s="326"/>
      <c r="V410" s="23"/>
    </row>
    <row r="411" spans="2:22" s="5" customFormat="1" ht="17.25" customHeight="1">
      <c r="B411" s="634"/>
      <c r="C411" s="635"/>
      <c r="D411" s="635"/>
      <c r="E411" s="635"/>
      <c r="F411" s="635"/>
      <c r="G411" s="635"/>
      <c r="H411" s="635"/>
      <c r="I411" s="635"/>
      <c r="J411" s="635"/>
      <c r="K411" s="636"/>
      <c r="L411" s="324"/>
      <c r="M411" s="325"/>
      <c r="N411" s="325"/>
      <c r="O411" s="325"/>
      <c r="P411" s="325"/>
      <c r="Q411" s="325"/>
      <c r="R411" s="325"/>
      <c r="S411" s="325"/>
      <c r="T411" s="325"/>
      <c r="U411" s="326"/>
      <c r="V411" s="23"/>
    </row>
    <row r="412" spans="2:22" s="5" customFormat="1" ht="17.25" customHeight="1">
      <c r="B412" s="634"/>
      <c r="C412" s="635"/>
      <c r="D412" s="635"/>
      <c r="E412" s="635"/>
      <c r="F412" s="635"/>
      <c r="G412" s="635"/>
      <c r="H412" s="635"/>
      <c r="I412" s="635"/>
      <c r="J412" s="635"/>
      <c r="K412" s="636"/>
      <c r="L412" s="324"/>
      <c r="M412" s="325"/>
      <c r="N412" s="325"/>
      <c r="O412" s="325"/>
      <c r="P412" s="325"/>
      <c r="Q412" s="325"/>
      <c r="R412" s="325"/>
      <c r="S412" s="325"/>
      <c r="T412" s="325"/>
      <c r="U412" s="326"/>
      <c r="V412" s="23"/>
    </row>
    <row r="413" spans="2:22" s="5" customFormat="1" ht="51" customHeight="1" thickBot="1">
      <c r="B413" s="637"/>
      <c r="C413" s="638"/>
      <c r="D413" s="638"/>
      <c r="E413" s="638"/>
      <c r="F413" s="638"/>
      <c r="G413" s="638"/>
      <c r="H413" s="638"/>
      <c r="I413" s="638"/>
      <c r="J413" s="638"/>
      <c r="K413" s="639"/>
      <c r="L413" s="327"/>
      <c r="M413" s="328"/>
      <c r="N413" s="328"/>
      <c r="O413" s="328"/>
      <c r="P413" s="328"/>
      <c r="Q413" s="328"/>
      <c r="R413" s="328"/>
      <c r="S413" s="328"/>
      <c r="T413" s="328"/>
      <c r="U413" s="329"/>
      <c r="V413" s="23"/>
    </row>
    <row r="414" spans="2:22" s="5" customFormat="1" ht="17.25" customHeight="1">
      <c r="B414" s="321" t="s">
        <v>258</v>
      </c>
      <c r="C414" s="322"/>
      <c r="D414" s="322"/>
      <c r="E414" s="322"/>
      <c r="F414" s="322"/>
      <c r="G414" s="322"/>
      <c r="H414" s="322"/>
      <c r="I414" s="322"/>
      <c r="J414" s="322"/>
      <c r="K414" s="323"/>
      <c r="L414" s="321" t="s">
        <v>259</v>
      </c>
      <c r="M414" s="322"/>
      <c r="N414" s="322"/>
      <c r="O414" s="322"/>
      <c r="P414" s="322"/>
      <c r="Q414" s="322"/>
      <c r="R414" s="322"/>
      <c r="S414" s="322"/>
      <c r="T414" s="322"/>
      <c r="U414" s="323"/>
      <c r="V414" s="23"/>
    </row>
    <row r="415" spans="2:22" s="5" customFormat="1" ht="17.25" customHeight="1">
      <c r="B415" s="324"/>
      <c r="C415" s="325"/>
      <c r="D415" s="325"/>
      <c r="E415" s="325"/>
      <c r="F415" s="325"/>
      <c r="G415" s="325"/>
      <c r="H415" s="325"/>
      <c r="I415" s="325"/>
      <c r="J415" s="325"/>
      <c r="K415" s="326"/>
      <c r="L415" s="324"/>
      <c r="M415" s="325"/>
      <c r="N415" s="325"/>
      <c r="O415" s="325"/>
      <c r="P415" s="325"/>
      <c r="Q415" s="325"/>
      <c r="R415" s="325"/>
      <c r="S415" s="325"/>
      <c r="T415" s="325"/>
      <c r="U415" s="326"/>
      <c r="V415" s="23"/>
    </row>
    <row r="416" spans="2:22" s="5" customFormat="1" ht="17.25" customHeight="1">
      <c r="B416" s="324"/>
      <c r="C416" s="325"/>
      <c r="D416" s="325"/>
      <c r="E416" s="325"/>
      <c r="F416" s="325"/>
      <c r="G416" s="325"/>
      <c r="H416" s="325"/>
      <c r="I416" s="325"/>
      <c r="J416" s="325"/>
      <c r="K416" s="326"/>
      <c r="L416" s="324"/>
      <c r="M416" s="325"/>
      <c r="N416" s="325"/>
      <c r="O416" s="325"/>
      <c r="P416" s="325"/>
      <c r="Q416" s="325"/>
      <c r="R416" s="325"/>
      <c r="S416" s="325"/>
      <c r="T416" s="325"/>
      <c r="U416" s="326"/>
      <c r="V416" s="23"/>
    </row>
    <row r="417" spans="2:22" s="5" customFormat="1" ht="17.25" customHeight="1">
      <c r="B417" s="324"/>
      <c r="C417" s="325"/>
      <c r="D417" s="325"/>
      <c r="E417" s="325"/>
      <c r="F417" s="325"/>
      <c r="G417" s="325"/>
      <c r="H417" s="325"/>
      <c r="I417" s="325"/>
      <c r="J417" s="325"/>
      <c r="K417" s="326"/>
      <c r="L417" s="324"/>
      <c r="M417" s="325"/>
      <c r="N417" s="325"/>
      <c r="O417" s="325"/>
      <c r="P417" s="325"/>
      <c r="Q417" s="325"/>
      <c r="R417" s="325"/>
      <c r="S417" s="325"/>
      <c r="T417" s="325"/>
      <c r="U417" s="326"/>
      <c r="V417" s="23"/>
    </row>
    <row r="418" spans="2:22" s="5" customFormat="1" ht="17.25" customHeight="1">
      <c r="B418" s="324"/>
      <c r="C418" s="325"/>
      <c r="D418" s="325"/>
      <c r="E418" s="325"/>
      <c r="F418" s="325"/>
      <c r="G418" s="325"/>
      <c r="H418" s="325"/>
      <c r="I418" s="325"/>
      <c r="J418" s="325"/>
      <c r="K418" s="326"/>
      <c r="L418" s="324"/>
      <c r="M418" s="325"/>
      <c r="N418" s="325"/>
      <c r="O418" s="325"/>
      <c r="P418" s="325"/>
      <c r="Q418" s="325"/>
      <c r="R418" s="325"/>
      <c r="S418" s="325"/>
      <c r="T418" s="325"/>
      <c r="U418" s="326"/>
      <c r="V418" s="23"/>
    </row>
    <row r="419" spans="2:22" s="5" customFormat="1" ht="17.25" customHeight="1">
      <c r="B419" s="324"/>
      <c r="C419" s="325"/>
      <c r="D419" s="325"/>
      <c r="E419" s="325"/>
      <c r="F419" s="325"/>
      <c r="G419" s="325"/>
      <c r="H419" s="325"/>
      <c r="I419" s="325"/>
      <c r="J419" s="325"/>
      <c r="K419" s="326"/>
      <c r="L419" s="324"/>
      <c r="M419" s="325"/>
      <c r="N419" s="325"/>
      <c r="O419" s="325"/>
      <c r="P419" s="325"/>
      <c r="Q419" s="325"/>
      <c r="R419" s="325"/>
      <c r="S419" s="325"/>
      <c r="T419" s="325"/>
      <c r="U419" s="326"/>
      <c r="V419" s="23"/>
    </row>
    <row r="420" spans="2:22" s="5" customFormat="1" ht="17.25" customHeight="1">
      <c r="B420" s="324"/>
      <c r="C420" s="325"/>
      <c r="D420" s="325"/>
      <c r="E420" s="325"/>
      <c r="F420" s="325"/>
      <c r="G420" s="325"/>
      <c r="H420" s="325"/>
      <c r="I420" s="325"/>
      <c r="J420" s="325"/>
      <c r="K420" s="326"/>
      <c r="L420" s="324"/>
      <c r="M420" s="325"/>
      <c r="N420" s="325"/>
      <c r="O420" s="325"/>
      <c r="P420" s="325"/>
      <c r="Q420" s="325"/>
      <c r="R420" s="325"/>
      <c r="S420" s="325"/>
      <c r="T420" s="325"/>
      <c r="U420" s="326"/>
      <c r="V420" s="23"/>
    </row>
    <row r="421" spans="2:22" s="5" customFormat="1" ht="9" customHeight="1" thickBot="1">
      <c r="B421" s="327"/>
      <c r="C421" s="328"/>
      <c r="D421" s="328"/>
      <c r="E421" s="328"/>
      <c r="F421" s="328"/>
      <c r="G421" s="328"/>
      <c r="H421" s="328"/>
      <c r="I421" s="328"/>
      <c r="J421" s="328"/>
      <c r="K421" s="329"/>
      <c r="L421" s="327"/>
      <c r="M421" s="328"/>
      <c r="N421" s="328"/>
      <c r="O421" s="328"/>
      <c r="P421" s="328"/>
      <c r="Q421" s="328"/>
      <c r="R421" s="328"/>
      <c r="S421" s="328"/>
      <c r="T421" s="328"/>
      <c r="U421" s="329"/>
      <c r="V421" s="23"/>
    </row>
    <row r="422" spans="2:22" s="5" customFormat="1" ht="17.25" customHeight="1">
      <c r="B422" s="310" t="s">
        <v>456</v>
      </c>
      <c r="C422" s="310"/>
      <c r="D422" s="310"/>
      <c r="E422" s="41"/>
      <c r="F422" s="41"/>
      <c r="G422" s="41"/>
      <c r="H422" s="41"/>
      <c r="I422" s="41"/>
      <c r="J422" s="41"/>
      <c r="K422" s="41"/>
      <c r="L422" s="23"/>
      <c r="M422" s="23"/>
      <c r="N422" s="40"/>
      <c r="O422" s="40"/>
      <c r="P422" s="41"/>
      <c r="Q422" s="41"/>
      <c r="R422" s="41"/>
      <c r="S422" s="310" t="s">
        <v>460</v>
      </c>
      <c r="T422" s="310"/>
      <c r="U422" s="310"/>
      <c r="V422" s="23"/>
    </row>
    <row r="423" spans="2:22" ht="17.25" customHeight="1"/>
    <row r="424" spans="2:22" ht="17.25" customHeight="1">
      <c r="B424" s="434" t="s">
        <v>73</v>
      </c>
      <c r="C424" s="434"/>
      <c r="D424" s="434"/>
      <c r="E424" s="434"/>
      <c r="F424" s="434"/>
      <c r="G424" s="434"/>
      <c r="H424" s="434"/>
      <c r="I424" s="434"/>
      <c r="J424" s="434"/>
      <c r="K424" s="434"/>
      <c r="L424" s="434"/>
      <c r="M424" s="434"/>
    </row>
    <row r="425" spans="2:22" ht="17.25" customHeight="1" thickBot="1"/>
    <row r="426" spans="2:22" ht="17.25" customHeight="1">
      <c r="B426" s="631" t="s">
        <v>800</v>
      </c>
      <c r="C426" s="632"/>
      <c r="D426" s="632"/>
      <c r="E426" s="632"/>
      <c r="F426" s="632"/>
      <c r="G426" s="632"/>
      <c r="H426" s="632"/>
      <c r="I426" s="632"/>
      <c r="J426" s="632"/>
      <c r="K426" s="632"/>
      <c r="L426" s="632"/>
      <c r="M426" s="632"/>
      <c r="N426" s="632"/>
      <c r="O426" s="632"/>
      <c r="P426" s="632"/>
      <c r="Q426" s="632"/>
      <c r="R426" s="632"/>
      <c r="S426" s="632"/>
      <c r="T426" s="632"/>
      <c r="U426" s="633"/>
    </row>
    <row r="427" spans="2:22" ht="17.25" customHeight="1">
      <c r="B427" s="634"/>
      <c r="C427" s="635"/>
      <c r="D427" s="635"/>
      <c r="E427" s="635"/>
      <c r="F427" s="635"/>
      <c r="G427" s="635"/>
      <c r="H427" s="635"/>
      <c r="I427" s="635"/>
      <c r="J427" s="635"/>
      <c r="K427" s="635"/>
      <c r="L427" s="635"/>
      <c r="M427" s="635"/>
      <c r="N427" s="635"/>
      <c r="O427" s="635"/>
      <c r="P427" s="635"/>
      <c r="Q427" s="635"/>
      <c r="R427" s="635"/>
      <c r="S427" s="635"/>
      <c r="T427" s="635"/>
      <c r="U427" s="636"/>
    </row>
    <row r="428" spans="2:22" ht="17.25" customHeight="1">
      <c r="B428" s="634"/>
      <c r="C428" s="635"/>
      <c r="D428" s="635"/>
      <c r="E428" s="635"/>
      <c r="F428" s="635"/>
      <c r="G428" s="635"/>
      <c r="H428" s="635"/>
      <c r="I428" s="635"/>
      <c r="J428" s="635"/>
      <c r="K428" s="635"/>
      <c r="L428" s="635"/>
      <c r="M428" s="635"/>
      <c r="N428" s="635"/>
      <c r="O428" s="635"/>
      <c r="P428" s="635"/>
      <c r="Q428" s="635"/>
      <c r="R428" s="635"/>
      <c r="S428" s="635"/>
      <c r="T428" s="635"/>
      <c r="U428" s="636"/>
    </row>
    <row r="429" spans="2:22" ht="17.25" customHeight="1">
      <c r="B429" s="634"/>
      <c r="C429" s="635"/>
      <c r="D429" s="635"/>
      <c r="E429" s="635"/>
      <c r="F429" s="635"/>
      <c r="G429" s="635"/>
      <c r="H429" s="635"/>
      <c r="I429" s="635"/>
      <c r="J429" s="635"/>
      <c r="K429" s="635"/>
      <c r="L429" s="635"/>
      <c r="M429" s="635"/>
      <c r="N429" s="635"/>
      <c r="O429" s="635"/>
      <c r="P429" s="635"/>
      <c r="Q429" s="635"/>
      <c r="R429" s="635"/>
      <c r="S429" s="635"/>
      <c r="T429" s="635"/>
      <c r="U429" s="636"/>
    </row>
    <row r="430" spans="2:22" ht="17.25" customHeight="1">
      <c r="B430" s="634"/>
      <c r="C430" s="635"/>
      <c r="D430" s="635"/>
      <c r="E430" s="635"/>
      <c r="F430" s="635"/>
      <c r="G430" s="635"/>
      <c r="H430" s="635"/>
      <c r="I430" s="635"/>
      <c r="J430" s="635"/>
      <c r="K430" s="635"/>
      <c r="L430" s="635"/>
      <c r="M430" s="635"/>
      <c r="N430" s="635"/>
      <c r="O430" s="635"/>
      <c r="P430" s="635"/>
      <c r="Q430" s="635"/>
      <c r="R430" s="635"/>
      <c r="S430" s="635"/>
      <c r="T430" s="635"/>
      <c r="U430" s="636"/>
    </row>
    <row r="431" spans="2:22" ht="17.25" customHeight="1">
      <c r="B431" s="634"/>
      <c r="C431" s="635"/>
      <c r="D431" s="635"/>
      <c r="E431" s="635"/>
      <c r="F431" s="635"/>
      <c r="G431" s="635"/>
      <c r="H431" s="635"/>
      <c r="I431" s="635"/>
      <c r="J431" s="635"/>
      <c r="K431" s="635"/>
      <c r="L431" s="635"/>
      <c r="M431" s="635"/>
      <c r="N431" s="635"/>
      <c r="O431" s="635"/>
      <c r="P431" s="635"/>
      <c r="Q431" s="635"/>
      <c r="R431" s="635"/>
      <c r="S431" s="635"/>
      <c r="T431" s="635"/>
      <c r="U431" s="636"/>
    </row>
    <row r="432" spans="2:22" ht="17.25" customHeight="1">
      <c r="B432" s="634"/>
      <c r="C432" s="635"/>
      <c r="D432" s="635"/>
      <c r="E432" s="635"/>
      <c r="F432" s="635"/>
      <c r="G432" s="635"/>
      <c r="H432" s="635"/>
      <c r="I432" s="635"/>
      <c r="J432" s="635"/>
      <c r="K432" s="635"/>
      <c r="L432" s="635"/>
      <c r="M432" s="635"/>
      <c r="N432" s="635"/>
      <c r="O432" s="635"/>
      <c r="P432" s="635"/>
      <c r="Q432" s="635"/>
      <c r="R432" s="635"/>
      <c r="S432" s="635"/>
      <c r="T432" s="635"/>
      <c r="U432" s="636"/>
    </row>
    <row r="433" spans="1:21" ht="17.25" customHeight="1">
      <c r="B433" s="634"/>
      <c r="C433" s="635"/>
      <c r="D433" s="635"/>
      <c r="E433" s="635"/>
      <c r="F433" s="635"/>
      <c r="G433" s="635"/>
      <c r="H433" s="635"/>
      <c r="I433" s="635"/>
      <c r="J433" s="635"/>
      <c r="K433" s="635"/>
      <c r="L433" s="635"/>
      <c r="M433" s="635"/>
      <c r="N433" s="635"/>
      <c r="O433" s="635"/>
      <c r="P433" s="635"/>
      <c r="Q433" s="635"/>
      <c r="R433" s="635"/>
      <c r="S433" s="635"/>
      <c r="T433" s="635"/>
      <c r="U433" s="636"/>
    </row>
    <row r="434" spans="1:21" ht="135" customHeight="1" thickBot="1">
      <c r="B434" s="637"/>
      <c r="C434" s="638"/>
      <c r="D434" s="638"/>
      <c r="E434" s="638"/>
      <c r="F434" s="638"/>
      <c r="G434" s="638"/>
      <c r="H434" s="638"/>
      <c r="I434" s="638"/>
      <c r="J434" s="638"/>
      <c r="K434" s="638"/>
      <c r="L434" s="638"/>
      <c r="M434" s="638"/>
      <c r="N434" s="638"/>
      <c r="O434" s="638"/>
      <c r="P434" s="638"/>
      <c r="Q434" s="638"/>
      <c r="R434" s="638"/>
      <c r="S434" s="638"/>
      <c r="T434" s="638"/>
      <c r="U434" s="639"/>
    </row>
    <row r="435" spans="1:21" ht="17.25" customHeight="1"/>
    <row r="436" spans="1:21" ht="17.25" customHeight="1">
      <c r="B436" s="434" t="s">
        <v>72</v>
      </c>
      <c r="C436" s="434"/>
      <c r="D436" s="434"/>
      <c r="E436" s="434"/>
      <c r="F436" s="434"/>
      <c r="G436" s="434"/>
      <c r="H436" s="434"/>
      <c r="I436" s="434"/>
      <c r="J436" s="434"/>
      <c r="K436" s="434"/>
      <c r="L436" s="434"/>
      <c r="M436" s="434"/>
    </row>
    <row r="437" spans="1:21" ht="17.25" customHeight="1" thickBot="1"/>
    <row r="438" spans="1:21" ht="17.25" customHeight="1">
      <c r="B438" s="631" t="s">
        <v>801</v>
      </c>
      <c r="C438" s="632"/>
      <c r="D438" s="632"/>
      <c r="E438" s="632"/>
      <c r="F438" s="632"/>
      <c r="G438" s="632"/>
      <c r="H438" s="632"/>
      <c r="I438" s="632"/>
      <c r="J438" s="632"/>
      <c r="K438" s="632"/>
      <c r="L438" s="632"/>
      <c r="M438" s="632"/>
      <c r="N438" s="632"/>
      <c r="O438" s="632"/>
      <c r="P438" s="632"/>
      <c r="Q438" s="632"/>
      <c r="R438" s="632"/>
      <c r="S438" s="632"/>
      <c r="T438" s="632"/>
      <c r="U438" s="633"/>
    </row>
    <row r="439" spans="1:21" ht="17.25" customHeight="1">
      <c r="B439" s="634"/>
      <c r="C439" s="635"/>
      <c r="D439" s="635"/>
      <c r="E439" s="635"/>
      <c r="F439" s="635"/>
      <c r="G439" s="635"/>
      <c r="H439" s="635"/>
      <c r="I439" s="635"/>
      <c r="J439" s="635"/>
      <c r="K439" s="635"/>
      <c r="L439" s="635"/>
      <c r="M439" s="635"/>
      <c r="N439" s="635"/>
      <c r="O439" s="635"/>
      <c r="P439" s="635"/>
      <c r="Q439" s="635"/>
      <c r="R439" s="635"/>
      <c r="S439" s="635"/>
      <c r="T439" s="635"/>
      <c r="U439" s="636"/>
    </row>
    <row r="440" spans="1:21" ht="17.25" customHeight="1">
      <c r="B440" s="634"/>
      <c r="C440" s="635"/>
      <c r="D440" s="635"/>
      <c r="E440" s="635"/>
      <c r="F440" s="635"/>
      <c r="G440" s="635"/>
      <c r="H440" s="635"/>
      <c r="I440" s="635"/>
      <c r="J440" s="635"/>
      <c r="K440" s="635"/>
      <c r="L440" s="635"/>
      <c r="M440" s="635"/>
      <c r="N440" s="635"/>
      <c r="O440" s="635"/>
      <c r="P440" s="635"/>
      <c r="Q440" s="635"/>
      <c r="R440" s="635"/>
      <c r="S440" s="635"/>
      <c r="T440" s="635"/>
      <c r="U440" s="636"/>
    </row>
    <row r="441" spans="1:21" ht="17.25" customHeight="1">
      <c r="B441" s="634"/>
      <c r="C441" s="635"/>
      <c r="D441" s="635"/>
      <c r="E441" s="635"/>
      <c r="F441" s="635"/>
      <c r="G441" s="635"/>
      <c r="H441" s="635"/>
      <c r="I441" s="635"/>
      <c r="J441" s="635"/>
      <c r="K441" s="635"/>
      <c r="L441" s="635"/>
      <c r="M441" s="635"/>
      <c r="N441" s="635"/>
      <c r="O441" s="635"/>
      <c r="P441" s="635"/>
      <c r="Q441" s="635"/>
      <c r="R441" s="635"/>
      <c r="S441" s="635"/>
      <c r="T441" s="635"/>
      <c r="U441" s="636"/>
    </row>
    <row r="442" spans="1:21" ht="17.25" customHeight="1">
      <c r="B442" s="634"/>
      <c r="C442" s="635"/>
      <c r="D442" s="635"/>
      <c r="E442" s="635"/>
      <c r="F442" s="635"/>
      <c r="G442" s="635"/>
      <c r="H442" s="635"/>
      <c r="I442" s="635"/>
      <c r="J442" s="635"/>
      <c r="K442" s="635"/>
      <c r="L442" s="635"/>
      <c r="M442" s="635"/>
      <c r="N442" s="635"/>
      <c r="O442" s="635"/>
      <c r="P442" s="635"/>
      <c r="Q442" s="635"/>
      <c r="R442" s="635"/>
      <c r="S442" s="635"/>
      <c r="T442" s="635"/>
      <c r="U442" s="636"/>
    </row>
    <row r="443" spans="1:21" ht="17.25" customHeight="1">
      <c r="B443" s="634"/>
      <c r="C443" s="635"/>
      <c r="D443" s="635"/>
      <c r="E443" s="635"/>
      <c r="F443" s="635"/>
      <c r="G443" s="635"/>
      <c r="H443" s="635"/>
      <c r="I443" s="635"/>
      <c r="J443" s="635"/>
      <c r="K443" s="635"/>
      <c r="L443" s="635"/>
      <c r="M443" s="635"/>
      <c r="N443" s="635"/>
      <c r="O443" s="635"/>
      <c r="P443" s="635"/>
      <c r="Q443" s="635"/>
      <c r="R443" s="635"/>
      <c r="S443" s="635"/>
      <c r="T443" s="635"/>
      <c r="U443" s="636"/>
    </row>
    <row r="444" spans="1:21" ht="17.25" customHeight="1">
      <c r="B444" s="634"/>
      <c r="C444" s="635"/>
      <c r="D444" s="635"/>
      <c r="E444" s="635"/>
      <c r="F444" s="635"/>
      <c r="G444" s="635"/>
      <c r="H444" s="635"/>
      <c r="I444" s="635"/>
      <c r="J444" s="635"/>
      <c r="K444" s="635"/>
      <c r="L444" s="635"/>
      <c r="M444" s="635"/>
      <c r="N444" s="635"/>
      <c r="O444" s="635"/>
      <c r="P444" s="635"/>
      <c r="Q444" s="635"/>
      <c r="R444" s="635"/>
      <c r="S444" s="635"/>
      <c r="T444" s="635"/>
      <c r="U444" s="636"/>
    </row>
    <row r="445" spans="1:21" ht="17.25" customHeight="1">
      <c r="B445" s="634"/>
      <c r="C445" s="635"/>
      <c r="D445" s="635"/>
      <c r="E445" s="635"/>
      <c r="F445" s="635"/>
      <c r="G445" s="635"/>
      <c r="H445" s="635"/>
      <c r="I445" s="635"/>
      <c r="J445" s="635"/>
      <c r="K445" s="635"/>
      <c r="L445" s="635"/>
      <c r="M445" s="635"/>
      <c r="N445" s="635"/>
      <c r="O445" s="635"/>
      <c r="P445" s="635"/>
      <c r="Q445" s="635"/>
      <c r="R445" s="635"/>
      <c r="S445" s="635"/>
      <c r="T445" s="635"/>
      <c r="U445" s="636"/>
    </row>
    <row r="446" spans="1:21" ht="168.75" customHeight="1" thickBot="1">
      <c r="B446" s="637"/>
      <c r="C446" s="638"/>
      <c r="D446" s="638"/>
      <c r="E446" s="638"/>
      <c r="F446" s="638"/>
      <c r="G446" s="638"/>
      <c r="H446" s="638"/>
      <c r="I446" s="638"/>
      <c r="J446" s="638"/>
      <c r="K446" s="638"/>
      <c r="L446" s="638"/>
      <c r="M446" s="638"/>
      <c r="N446" s="638"/>
      <c r="O446" s="638"/>
      <c r="P446" s="638"/>
      <c r="Q446" s="638"/>
      <c r="R446" s="638"/>
      <c r="S446" s="638"/>
      <c r="T446" s="638"/>
      <c r="U446" s="639"/>
    </row>
    <row r="447" spans="1:21" ht="17.25" customHeight="1">
      <c r="A447"/>
    </row>
    <row r="448" spans="1:21" ht="17.25" customHeight="1">
      <c r="A448"/>
    </row>
  </sheetData>
  <mergeCells count="617">
    <mergeCell ref="C215:I215"/>
    <mergeCell ref="C216:I216"/>
    <mergeCell ref="C219:I219"/>
    <mergeCell ref="C218:I218"/>
    <mergeCell ref="Q356:U356"/>
    <mergeCell ref="L355:P355"/>
    <mergeCell ref="L351:P352"/>
    <mergeCell ref="H326:O327"/>
    <mergeCell ref="H324:O325"/>
    <mergeCell ref="P322:U323"/>
    <mergeCell ref="N309:U309"/>
    <mergeCell ref="N308:U308"/>
    <mergeCell ref="N307:U307"/>
    <mergeCell ref="Q355:U355"/>
    <mergeCell ref="L354:P354"/>
    <mergeCell ref="Q354:U354"/>
    <mergeCell ref="J215:L215"/>
    <mergeCell ref="J217:M217"/>
    <mergeCell ref="J218:M218"/>
    <mergeCell ref="J228:N228"/>
    <mergeCell ref="J231:M231"/>
    <mergeCell ref="J227:K227"/>
    <mergeCell ref="J225:L225"/>
    <mergeCell ref="J229:L229"/>
    <mergeCell ref="J230:L230"/>
    <mergeCell ref="J226:N226"/>
    <mergeCell ref="J216:N216"/>
    <mergeCell ref="J219:N219"/>
    <mergeCell ref="C217:I217"/>
    <mergeCell ref="C225:I225"/>
    <mergeCell ref="C227:I227"/>
    <mergeCell ref="C230:I230"/>
    <mergeCell ref="C228:I228"/>
    <mergeCell ref="O284:T284"/>
    <mergeCell ref="O285:T285"/>
    <mergeCell ref="O286:T286"/>
    <mergeCell ref="O279:T279"/>
    <mergeCell ref="O280:T280"/>
    <mergeCell ref="O258:T258"/>
    <mergeCell ref="O275:T275"/>
    <mergeCell ref="C273:I273"/>
    <mergeCell ref="J273:N273"/>
    <mergeCell ref="O257:T257"/>
    <mergeCell ref="O274:T274"/>
    <mergeCell ref="O273:T273"/>
    <mergeCell ref="O221:T221"/>
    <mergeCell ref="O232:T232"/>
    <mergeCell ref="O224:T224"/>
    <mergeCell ref="O223:T223"/>
    <mergeCell ref="O222:T222"/>
    <mergeCell ref="O231:T231"/>
    <mergeCell ref="O225:T225"/>
    <mergeCell ref="P324:U325"/>
    <mergeCell ref="H322:O323"/>
    <mergeCell ref="P334:U335"/>
    <mergeCell ref="H332:O333"/>
    <mergeCell ref="H334:O335"/>
    <mergeCell ref="H330:O331"/>
    <mergeCell ref="P336:U336"/>
    <mergeCell ref="H337:O337"/>
    <mergeCell ref="H338:O338"/>
    <mergeCell ref="P337:U337"/>
    <mergeCell ref="P338:U338"/>
    <mergeCell ref="B404:E404"/>
    <mergeCell ref="B386:K393"/>
    <mergeCell ref="B384:F384"/>
    <mergeCell ref="B374:K381"/>
    <mergeCell ref="B366:K373"/>
    <mergeCell ref="B364:F364"/>
    <mergeCell ref="E359:J359"/>
    <mergeCell ref="B340:G340"/>
    <mergeCell ref="B339:G339"/>
    <mergeCell ref="B343:G343"/>
    <mergeCell ref="B342:G342"/>
    <mergeCell ref="B341:G341"/>
    <mergeCell ref="B347:G347"/>
    <mergeCell ref="H347:O347"/>
    <mergeCell ref="B358:D358"/>
    <mergeCell ref="B357:D357"/>
    <mergeCell ref="B355:D355"/>
    <mergeCell ref="B354:D354"/>
    <mergeCell ref="B353:D353"/>
    <mergeCell ref="B350:G350"/>
    <mergeCell ref="B352:D352"/>
    <mergeCell ref="B349:G349"/>
    <mergeCell ref="L357:P357"/>
    <mergeCell ref="L356:P356"/>
    <mergeCell ref="P342:U342"/>
    <mergeCell ref="P343:U343"/>
    <mergeCell ref="P344:U344"/>
    <mergeCell ref="H345:O345"/>
    <mergeCell ref="P345:U345"/>
    <mergeCell ref="B344:G344"/>
    <mergeCell ref="B345:G345"/>
    <mergeCell ref="H341:O341"/>
    <mergeCell ref="B336:G336"/>
    <mergeCell ref="H336:O336"/>
    <mergeCell ref="H339:O339"/>
    <mergeCell ref="B346:G346"/>
    <mergeCell ref="C224:I224"/>
    <mergeCell ref="C223:I223"/>
    <mergeCell ref="C222:I222"/>
    <mergeCell ref="C229:I229"/>
    <mergeCell ref="J223:N223"/>
    <mergeCell ref="J222:N222"/>
    <mergeCell ref="B338:G338"/>
    <mergeCell ref="B337:G337"/>
    <mergeCell ref="B334:G335"/>
    <mergeCell ref="B332:G333"/>
    <mergeCell ref="H344:O344"/>
    <mergeCell ref="O296:T296"/>
    <mergeCell ref="O281:T281"/>
    <mergeCell ref="O282:T282"/>
    <mergeCell ref="O283:T283"/>
    <mergeCell ref="J291:N291"/>
    <mergeCell ref="J296:N296"/>
    <mergeCell ref="C291:I291"/>
    <mergeCell ref="C296:I296"/>
    <mergeCell ref="C287:I287"/>
    <mergeCell ref="J287:N287"/>
    <mergeCell ref="O287:T287"/>
    <mergeCell ref="B330:G331"/>
    <mergeCell ref="B313:U317"/>
    <mergeCell ref="B309:C309"/>
    <mergeCell ref="B308:C308"/>
    <mergeCell ref="B307:C307"/>
    <mergeCell ref="B306:C306"/>
    <mergeCell ref="H310:M310"/>
    <mergeCell ref="C283:I283"/>
    <mergeCell ref="C280:I280"/>
    <mergeCell ref="O259:T259"/>
    <mergeCell ref="J283:N283"/>
    <mergeCell ref="J280:N280"/>
    <mergeCell ref="O278:T278"/>
    <mergeCell ref="O261:T261"/>
    <mergeCell ref="F307:G307"/>
    <mergeCell ref="B305:C305"/>
    <mergeCell ref="D305:E305"/>
    <mergeCell ref="F305:G305"/>
    <mergeCell ref="H309:M309"/>
    <mergeCell ref="N306:U306"/>
    <mergeCell ref="N305:U305"/>
    <mergeCell ref="O291:T291"/>
    <mergeCell ref="O292:T292"/>
    <mergeCell ref="O293:T293"/>
    <mergeCell ref="O294:T294"/>
    <mergeCell ref="O252:T252"/>
    <mergeCell ref="O253:T253"/>
    <mergeCell ref="C221:I221"/>
    <mergeCell ref="H305:M305"/>
    <mergeCell ref="H307:M307"/>
    <mergeCell ref="D308:E308"/>
    <mergeCell ref="F308:G308"/>
    <mergeCell ref="H308:M308"/>
    <mergeCell ref="D309:E309"/>
    <mergeCell ref="H306:M306"/>
    <mergeCell ref="D307:E307"/>
    <mergeCell ref="J272:N272"/>
    <mergeCell ref="J221:N221"/>
    <mergeCell ref="J232:N232"/>
    <mergeCell ref="J224:N224"/>
    <mergeCell ref="C226:I226"/>
    <mergeCell ref="C277:I277"/>
    <mergeCell ref="J277:N277"/>
    <mergeCell ref="O226:T226"/>
    <mergeCell ref="O227:T227"/>
    <mergeCell ref="O295:T295"/>
    <mergeCell ref="C231:I231"/>
    <mergeCell ref="C248:I248"/>
    <mergeCell ref="J235:N235"/>
    <mergeCell ref="C235:I235"/>
    <mergeCell ref="O245:T245"/>
    <mergeCell ref="C237:I237"/>
    <mergeCell ref="J237:N237"/>
    <mergeCell ref="C239:I239"/>
    <mergeCell ref="J239:N239"/>
    <mergeCell ref="C240:I240"/>
    <mergeCell ref="O237:T237"/>
    <mergeCell ref="O290:T290"/>
    <mergeCell ref="J240:N240"/>
    <mergeCell ref="J246:N246"/>
    <mergeCell ref="J248:N248"/>
    <mergeCell ref="B243:T243"/>
    <mergeCell ref="C213:I213"/>
    <mergeCell ref="C268:I268"/>
    <mergeCell ref="C269:I269"/>
    <mergeCell ref="C272:I272"/>
    <mergeCell ref="J238:N238"/>
    <mergeCell ref="J241:N241"/>
    <mergeCell ref="B233:T233"/>
    <mergeCell ref="J220:N220"/>
    <mergeCell ref="C244:I244"/>
    <mergeCell ref="J244:N244"/>
    <mergeCell ref="O244:T244"/>
    <mergeCell ref="B237:B238"/>
    <mergeCell ref="O249:T249"/>
    <mergeCell ref="J247:N247"/>
    <mergeCell ref="O250:T250"/>
    <mergeCell ref="O251:T251"/>
    <mergeCell ref="O248:T248"/>
    <mergeCell ref="O246:T246"/>
    <mergeCell ref="O247:T247"/>
    <mergeCell ref="B189:H189"/>
    <mergeCell ref="O288:T288"/>
    <mergeCell ref="O289:T289"/>
    <mergeCell ref="O240:T240"/>
    <mergeCell ref="O254:T254"/>
    <mergeCell ref="O256:T256"/>
    <mergeCell ref="O255:T255"/>
    <mergeCell ref="I172:J172"/>
    <mergeCell ref="I169:J169"/>
    <mergeCell ref="J211:N211"/>
    <mergeCell ref="J213:N213"/>
    <mergeCell ref="J234:N234"/>
    <mergeCell ref="O234:T234"/>
    <mergeCell ref="O241:T241"/>
    <mergeCell ref="O238:T238"/>
    <mergeCell ref="O207:T207"/>
    <mergeCell ref="J268:N268"/>
    <mergeCell ref="O260:T260"/>
    <mergeCell ref="C271:I271"/>
    <mergeCell ref="C270:I270"/>
    <mergeCell ref="C212:I212"/>
    <mergeCell ref="J214:N214"/>
    <mergeCell ref="O239:T239"/>
    <mergeCell ref="C246:I246"/>
    <mergeCell ref="J210:N210"/>
    <mergeCell ref="B171:H171"/>
    <mergeCell ref="C209:I209"/>
    <mergeCell ref="J209:N209"/>
    <mergeCell ref="B183:H183"/>
    <mergeCell ref="B184:H184"/>
    <mergeCell ref="L155:L156"/>
    <mergeCell ref="M155:M156"/>
    <mergeCell ref="C207:I207"/>
    <mergeCell ref="B200:F200"/>
    <mergeCell ref="B194:H194"/>
    <mergeCell ref="B195:H195"/>
    <mergeCell ref="I188:J188"/>
    <mergeCell ref="B170:H170"/>
    <mergeCell ref="J155:J156"/>
    <mergeCell ref="B164:H164"/>
    <mergeCell ref="B162:H162"/>
    <mergeCell ref="B185:H185"/>
    <mergeCell ref="B204:B205"/>
    <mergeCell ref="B176:H176"/>
    <mergeCell ref="B177:H177"/>
    <mergeCell ref="B178:H178"/>
    <mergeCell ref="B182:H182"/>
    <mergeCell ref="C203:I203"/>
    <mergeCell ref="S422:U422"/>
    <mergeCell ref="I191:J191"/>
    <mergeCell ref="B192:H192"/>
    <mergeCell ref="B193:H193"/>
    <mergeCell ref="L366:U373"/>
    <mergeCell ref="L374:U381"/>
    <mergeCell ref="O208:T208"/>
    <mergeCell ref="O209:T209"/>
    <mergeCell ref="O210:T210"/>
    <mergeCell ref="O205:T205"/>
    <mergeCell ref="O206:T206"/>
    <mergeCell ref="J207:N207"/>
    <mergeCell ref="C208:I208"/>
    <mergeCell ref="J208:N208"/>
    <mergeCell ref="B406:K413"/>
    <mergeCell ref="H328:O329"/>
    <mergeCell ref="C204:I205"/>
    <mergeCell ref="L359:P359"/>
    <mergeCell ref="B310:C310"/>
    <mergeCell ref="D310:E310"/>
    <mergeCell ref="B326:G327"/>
    <mergeCell ref="B328:G329"/>
    <mergeCell ref="D306:E306"/>
    <mergeCell ref="F306:G306"/>
    <mergeCell ref="J154:O154"/>
    <mergeCell ref="B175:H175"/>
    <mergeCell ref="I186:J186"/>
    <mergeCell ref="B202:T202"/>
    <mergeCell ref="B174:H174"/>
    <mergeCell ref="B173:H173"/>
    <mergeCell ref="B138:B141"/>
    <mergeCell ref="B134:B137"/>
    <mergeCell ref="B161:H161"/>
    <mergeCell ref="B157:H157"/>
    <mergeCell ref="B158:H158"/>
    <mergeCell ref="B152:H152"/>
    <mergeCell ref="C144:I144"/>
    <mergeCell ref="C145:I145"/>
    <mergeCell ref="B142:B145"/>
    <mergeCell ref="C150:I150"/>
    <mergeCell ref="K155:K156"/>
    <mergeCell ref="B160:H160"/>
    <mergeCell ref="B163:H163"/>
    <mergeCell ref="B172:H172"/>
    <mergeCell ref="L168:O168"/>
    <mergeCell ref="B197:T198"/>
    <mergeCell ref="C149:I149"/>
    <mergeCell ref="I174:J174"/>
    <mergeCell ref="B426:U434"/>
    <mergeCell ref="B414:K421"/>
    <mergeCell ref="B438:U446"/>
    <mergeCell ref="E353:J353"/>
    <mergeCell ref="E354:J354"/>
    <mergeCell ref="E355:J355"/>
    <mergeCell ref="E356:J356"/>
    <mergeCell ref="E357:J357"/>
    <mergeCell ref="E358:J358"/>
    <mergeCell ref="Q353:U353"/>
    <mergeCell ref="S382:U382"/>
    <mergeCell ref="B361:T362"/>
    <mergeCell ref="B359:D359"/>
    <mergeCell ref="S405:U405"/>
    <mergeCell ref="B436:M436"/>
    <mergeCell ref="B424:M424"/>
    <mergeCell ref="B422:D422"/>
    <mergeCell ref="L406:U413"/>
    <mergeCell ref="L414:U421"/>
    <mergeCell ref="B405:D405"/>
    <mergeCell ref="Q358:U358"/>
    <mergeCell ref="L394:U401"/>
    <mergeCell ref="S385:U385"/>
    <mergeCell ref="L358:P358"/>
    <mergeCell ref="B37:G37"/>
    <mergeCell ref="L73:L76"/>
    <mergeCell ref="K73:K76"/>
    <mergeCell ref="M73:M76"/>
    <mergeCell ref="K66:O66"/>
    <mergeCell ref="B169:H169"/>
    <mergeCell ref="B165:H165"/>
    <mergeCell ref="B159:H159"/>
    <mergeCell ref="I154:I156"/>
    <mergeCell ref="B154:H156"/>
    <mergeCell ref="B167:E167"/>
    <mergeCell ref="B123:B125"/>
    <mergeCell ref="C123:I123"/>
    <mergeCell ref="B146:B149"/>
    <mergeCell ref="C146:I146"/>
    <mergeCell ref="C124:I124"/>
    <mergeCell ref="N155:N156"/>
    <mergeCell ref="O155:O156"/>
    <mergeCell ref="C127:I127"/>
    <mergeCell ref="C128:I128"/>
    <mergeCell ref="C112:I112"/>
    <mergeCell ref="C73:C76"/>
    <mergeCell ref="B39:G42"/>
    <mergeCell ref="H39:I41"/>
    <mergeCell ref="B43:G43"/>
    <mergeCell ref="B44:G44"/>
    <mergeCell ref="B45:G45"/>
    <mergeCell ref="B73:B76"/>
    <mergeCell ref="B66:F66"/>
    <mergeCell ref="B68:F68"/>
    <mergeCell ref="B69:F69"/>
    <mergeCell ref="B95:B108"/>
    <mergeCell ref="F73:F76"/>
    <mergeCell ref="C95:I95"/>
    <mergeCell ref="B59:G59"/>
    <mergeCell ref="B48:G48"/>
    <mergeCell ref="B49:G49"/>
    <mergeCell ref="C107:I107"/>
    <mergeCell ref="C101:I101"/>
    <mergeCell ref="C84:C86"/>
    <mergeCell ref="C97:I97"/>
    <mergeCell ref="C98:I98"/>
    <mergeCell ref="C100:I100"/>
    <mergeCell ref="G84:G86"/>
    <mergeCell ref="H84:H86"/>
    <mergeCell ref="B65:F65"/>
    <mergeCell ref="B61:G61"/>
    <mergeCell ref="B63:F64"/>
    <mergeCell ref="C113:I113"/>
    <mergeCell ref="C110:I110"/>
    <mergeCell ref="C111:I111"/>
    <mergeCell ref="C105:H105"/>
    <mergeCell ref="B89:G89"/>
    <mergeCell ref="C99:H99"/>
    <mergeCell ref="C117:I117"/>
    <mergeCell ref="C121:I121"/>
    <mergeCell ref="B109:B119"/>
    <mergeCell ref="B120:B122"/>
    <mergeCell ref="C109:I109"/>
    <mergeCell ref="C120:I120"/>
    <mergeCell ref="C122:I122"/>
    <mergeCell ref="P63:P64"/>
    <mergeCell ref="B50:G50"/>
    <mergeCell ref="E73:E76"/>
    <mergeCell ref="H73:H76"/>
    <mergeCell ref="C106:I106"/>
    <mergeCell ref="H68:I68"/>
    <mergeCell ref="B67:F67"/>
    <mergeCell ref="C96:I96"/>
    <mergeCell ref="C102:I102"/>
    <mergeCell ref="C103:I103"/>
    <mergeCell ref="C104:I104"/>
    <mergeCell ref="N91:N94"/>
    <mergeCell ref="O73:O76"/>
    <mergeCell ref="O93:O94"/>
    <mergeCell ref="O91:P92"/>
    <mergeCell ref="E84:E86"/>
    <mergeCell ref="F84:F86"/>
    <mergeCell ref="I73:I76"/>
    <mergeCell ref="B80:G80"/>
    <mergeCell ref="J73:J76"/>
    <mergeCell ref="K93:K94"/>
    <mergeCell ref="M91:M94"/>
    <mergeCell ref="L91:L94"/>
    <mergeCell ref="D84:D86"/>
    <mergeCell ref="Q68:R68"/>
    <mergeCell ref="Q65:R65"/>
    <mergeCell ref="B19:E19"/>
    <mergeCell ref="B20:E20"/>
    <mergeCell ref="B18:E18"/>
    <mergeCell ref="B21:E21"/>
    <mergeCell ref="F14:Q14"/>
    <mergeCell ref="B23:T24"/>
    <mergeCell ref="B28:G28"/>
    <mergeCell ref="B29:G29"/>
    <mergeCell ref="B30:G30"/>
    <mergeCell ref="B15:E15"/>
    <mergeCell ref="F15:Q15"/>
    <mergeCell ref="F19:Q19"/>
    <mergeCell ref="F20:Q20"/>
    <mergeCell ref="B35:G35"/>
    <mergeCell ref="I34:N34"/>
    <mergeCell ref="F21:Q21"/>
    <mergeCell ref="B26:G26"/>
    <mergeCell ref="B31:G31"/>
    <mergeCell ref="B32:G32"/>
    <mergeCell ref="Q66:R66"/>
    <mergeCell ref="B47:G47"/>
    <mergeCell ref="K63:O64"/>
    <mergeCell ref="B16:E16"/>
    <mergeCell ref="F12:Q12"/>
    <mergeCell ref="B6:T7"/>
    <mergeCell ref="K37:P37"/>
    <mergeCell ref="P29:T35"/>
    <mergeCell ref="P28:T28"/>
    <mergeCell ref="D303:E304"/>
    <mergeCell ref="F303:G304"/>
    <mergeCell ref="B303:C304"/>
    <mergeCell ref="B54:G54"/>
    <mergeCell ref="B46:G46"/>
    <mergeCell ref="B34:G34"/>
    <mergeCell ref="I28:N28"/>
    <mergeCell ref="I29:N29"/>
    <mergeCell ref="Q69:R69"/>
    <mergeCell ref="Q63:R64"/>
    <mergeCell ref="H63:I64"/>
    <mergeCell ref="H65:I65"/>
    <mergeCell ref="K65:O65"/>
    <mergeCell ref="K67:O67"/>
    <mergeCell ref="K69:O69"/>
    <mergeCell ref="H67:I67"/>
    <mergeCell ref="Q67:R67"/>
    <mergeCell ref="K68:O68"/>
    <mergeCell ref="H66:I66"/>
    <mergeCell ref="G63:G64"/>
    <mergeCell ref="B3:T5"/>
    <mergeCell ref="L1:T1"/>
    <mergeCell ref="B9:T10"/>
    <mergeCell ref="K39:T59"/>
    <mergeCell ref="B13:E13"/>
    <mergeCell ref="B14:E14"/>
    <mergeCell ref="B58:G58"/>
    <mergeCell ref="B57:G57"/>
    <mergeCell ref="B52:G52"/>
    <mergeCell ref="B53:G53"/>
    <mergeCell ref="F16:Q16"/>
    <mergeCell ref="F13:Q13"/>
    <mergeCell ref="F17:Q17"/>
    <mergeCell ref="I35:N35"/>
    <mergeCell ref="I30:N30"/>
    <mergeCell ref="I33:N33"/>
    <mergeCell ref="I31:N31"/>
    <mergeCell ref="I32:N32"/>
    <mergeCell ref="F18:Q18"/>
    <mergeCell ref="B33:G33"/>
    <mergeCell ref="B12:E12"/>
    <mergeCell ref="B17:E17"/>
    <mergeCell ref="B319:F319"/>
    <mergeCell ref="I187:J187"/>
    <mergeCell ref="B51:G51"/>
    <mergeCell ref="B56:G56"/>
    <mergeCell ref="B55:G55"/>
    <mergeCell ref="C119:I119"/>
    <mergeCell ref="N73:N76"/>
    <mergeCell ref="J81:L81"/>
    <mergeCell ref="G73:G76"/>
    <mergeCell ref="H69:I69"/>
    <mergeCell ref="B71:L71"/>
    <mergeCell ref="B91:B94"/>
    <mergeCell ref="C91:I94"/>
    <mergeCell ref="J93:J94"/>
    <mergeCell ref="B82:B86"/>
    <mergeCell ref="C82:H83"/>
    <mergeCell ref="D73:D76"/>
    <mergeCell ref="J82:T87"/>
    <mergeCell ref="P73:P76"/>
    <mergeCell ref="J91:K92"/>
    <mergeCell ref="P93:P94"/>
    <mergeCell ref="C118:H118"/>
    <mergeCell ref="C108:I108"/>
    <mergeCell ref="C116:I116"/>
    <mergeCell ref="J206:N206"/>
    <mergeCell ref="L169:P195"/>
    <mergeCell ref="O204:T204"/>
    <mergeCell ref="J203:N203"/>
    <mergeCell ref="J204:N205"/>
    <mergeCell ref="O203:T203"/>
    <mergeCell ref="I189:J189"/>
    <mergeCell ref="C241:I241"/>
    <mergeCell ref="F309:G309"/>
    <mergeCell ref="C206:I206"/>
    <mergeCell ref="B180:H180"/>
    <mergeCell ref="B181:H181"/>
    <mergeCell ref="B188:H188"/>
    <mergeCell ref="O236:T236"/>
    <mergeCell ref="O218:T218"/>
    <mergeCell ref="O219:T219"/>
    <mergeCell ref="O220:T220"/>
    <mergeCell ref="O217:T217"/>
    <mergeCell ref="C234:I234"/>
    <mergeCell ref="O213:T213"/>
    <mergeCell ref="O214:T214"/>
    <mergeCell ref="O211:T211"/>
    <mergeCell ref="B190:H190"/>
    <mergeCell ref="B191:H191"/>
    <mergeCell ref="E352:J352"/>
    <mergeCell ref="C247:I247"/>
    <mergeCell ref="P339:U339"/>
    <mergeCell ref="H340:O340"/>
    <mergeCell ref="H349:O349"/>
    <mergeCell ref="P340:U340"/>
    <mergeCell ref="C220:I220"/>
    <mergeCell ref="C214:I214"/>
    <mergeCell ref="P349:U349"/>
    <mergeCell ref="P346:U346"/>
    <mergeCell ref="P330:U331"/>
    <mergeCell ref="P332:U333"/>
    <mergeCell ref="J271:N271"/>
    <mergeCell ref="C293:I293"/>
    <mergeCell ref="B298:T299"/>
    <mergeCell ref="H303:M304"/>
    <mergeCell ref="C245:I245"/>
    <mergeCell ref="J245:N245"/>
    <mergeCell ref="B322:G323"/>
    <mergeCell ref="B321:E321"/>
    <mergeCell ref="N303:U304"/>
    <mergeCell ref="B312:D312"/>
    <mergeCell ref="F310:G310"/>
    <mergeCell ref="N310:U310"/>
    <mergeCell ref="S402:U402"/>
    <mergeCell ref="B324:G325"/>
    <mergeCell ref="Q359:U359"/>
    <mergeCell ref="B385:D385"/>
    <mergeCell ref="B365:D365"/>
    <mergeCell ref="B402:D402"/>
    <mergeCell ref="B382:D382"/>
    <mergeCell ref="B394:K401"/>
    <mergeCell ref="L386:U393"/>
    <mergeCell ref="Q357:U357"/>
    <mergeCell ref="S365:U365"/>
    <mergeCell ref="Q351:U352"/>
    <mergeCell ref="B356:D356"/>
    <mergeCell ref="L353:P353"/>
    <mergeCell ref="P326:U327"/>
    <mergeCell ref="P328:U329"/>
    <mergeCell ref="P347:U347"/>
    <mergeCell ref="B348:G348"/>
    <mergeCell ref="H348:O348"/>
    <mergeCell ref="P348:U348"/>
    <mergeCell ref="H346:O346"/>
    <mergeCell ref="P341:U341"/>
    <mergeCell ref="H342:O342"/>
    <mergeCell ref="H343:O343"/>
    <mergeCell ref="C125:I125"/>
    <mergeCell ref="C148:I148"/>
    <mergeCell ref="C140:I140"/>
    <mergeCell ref="C126:I126"/>
    <mergeCell ref="C136:I136"/>
    <mergeCell ref="C137:I137"/>
    <mergeCell ref="C138:I138"/>
    <mergeCell ref="C139:I139"/>
    <mergeCell ref="C142:I142"/>
    <mergeCell ref="C143:I143"/>
    <mergeCell ref="C147:I147"/>
    <mergeCell ref="C134:I134"/>
    <mergeCell ref="C141:I141"/>
    <mergeCell ref="C131:I131"/>
    <mergeCell ref="C135:I135"/>
    <mergeCell ref="C132:I132"/>
    <mergeCell ref="C133:I133"/>
    <mergeCell ref="C130:I130"/>
    <mergeCell ref="B126:B129"/>
    <mergeCell ref="C129:I129"/>
    <mergeCell ref="O268:T268"/>
    <mergeCell ref="O269:T269"/>
    <mergeCell ref="J269:N269"/>
    <mergeCell ref="O272:T272"/>
    <mergeCell ref="O267:T267"/>
    <mergeCell ref="J270:N270"/>
    <mergeCell ref="O270:T270"/>
    <mergeCell ref="O271:T271"/>
    <mergeCell ref="J267:N267"/>
    <mergeCell ref="C267:I267"/>
    <mergeCell ref="B187:H187"/>
    <mergeCell ref="O212:T212"/>
    <mergeCell ref="O235:T235"/>
    <mergeCell ref="C210:I210"/>
    <mergeCell ref="J212:N212"/>
    <mergeCell ref="C211:I211"/>
    <mergeCell ref="B130:B133"/>
    <mergeCell ref="I177:J177"/>
    <mergeCell ref="I182:J182"/>
    <mergeCell ref="B179:H179"/>
    <mergeCell ref="B186:H186"/>
    <mergeCell ref="I190:J190"/>
  </mergeCells>
  <phoneticPr fontId="60" type="noConversion"/>
  <dataValidations count="3">
    <dataValidation type="list" allowBlank="1" showInputMessage="1" showErrorMessage="1" sqref="K352 E352 E354:E355 K354:K355 I194:I195 J95:K149">
      <formula1>confirmare</formula1>
    </dataValidation>
    <dataValidation type="list" allowBlank="1" showInputMessage="1" showErrorMessage="1" sqref="F21:Q21">
      <formula1>tipuri</formula1>
    </dataValidation>
    <dataValidation type="list" allowBlank="1" showInputMessage="1" showErrorMessage="1" sqref="F12:Q12">
      <formula1>Raion</formula1>
    </dataValidation>
  </dataValidations>
  <hyperlinks>
    <hyperlink ref="F19" r:id="rId1"/>
    <hyperlink ref="F20" r:id="rId2"/>
  </hyperlinks>
  <pageMargins left="0" right="0" top="0" bottom="0" header="0" footer="0"/>
  <pageSetup paperSize="9" scale="58" orientation="landscape" verticalDpi="180" r:id="rId3"/>
  <headerFooter>
    <oddFooter>&amp;C&amp;P</oddFooter>
  </headerFooter>
  <rowBreaks count="1" manualBreakCount="1">
    <brk id="393"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3"/>
  <sheetViews>
    <sheetView zoomScale="71" zoomScaleNormal="71" zoomScalePageLayoutView="85" workbookViewId="0">
      <selection activeCell="F14" sqref="F14"/>
    </sheetView>
  </sheetViews>
  <sheetFormatPr defaultRowHeight="15"/>
  <cols>
    <col min="1" max="1" width="12" customWidth="1"/>
    <col min="2" max="2" width="62.7109375" customWidth="1"/>
    <col min="3" max="3" width="95.5703125" customWidth="1"/>
  </cols>
  <sheetData>
    <row r="1" spans="2:11" ht="15.75">
      <c r="B1" s="153"/>
      <c r="C1" s="154" t="s">
        <v>205</v>
      </c>
      <c r="D1" s="146"/>
      <c r="E1" s="146"/>
      <c r="F1" s="146"/>
      <c r="G1" s="146"/>
      <c r="H1" s="146"/>
      <c r="I1" s="146"/>
      <c r="J1" s="146"/>
      <c r="K1" s="146"/>
    </row>
    <row r="2" spans="2:11" ht="19.5">
      <c r="B2" s="853" t="s">
        <v>202</v>
      </c>
      <c r="C2" s="853"/>
      <c r="D2" s="5"/>
    </row>
    <row r="3" spans="2:11" ht="15.75">
      <c r="B3" s="862" t="s">
        <v>95</v>
      </c>
      <c r="C3" s="862"/>
      <c r="D3" s="5"/>
    </row>
    <row r="4" spans="2:11">
      <c r="B4" s="153"/>
      <c r="C4" s="153"/>
      <c r="D4" s="5"/>
    </row>
    <row r="5" spans="2:11" ht="45.75" customHeight="1" thickBot="1">
      <c r="B5" s="854" t="s">
        <v>653</v>
      </c>
      <c r="C5" s="854"/>
      <c r="D5" s="5"/>
    </row>
    <row r="6" spans="2:11" ht="58.5" customHeight="1" thickBot="1">
      <c r="B6" s="860" t="s">
        <v>203</v>
      </c>
      <c r="C6" s="861"/>
      <c r="D6" s="5"/>
    </row>
    <row r="7" spans="2:11">
      <c r="B7" s="5"/>
      <c r="C7" s="5"/>
      <c r="D7" s="5"/>
    </row>
    <row r="8" spans="2:11" ht="18.75">
      <c r="B8" s="67" t="s">
        <v>611</v>
      </c>
      <c r="C8" s="67" t="s">
        <v>612</v>
      </c>
      <c r="D8" s="5"/>
    </row>
    <row r="9" spans="2:11">
      <c r="B9" s="857" t="s">
        <v>416</v>
      </c>
      <c r="C9" s="859"/>
      <c r="D9" s="5"/>
    </row>
    <row r="10" spans="2:11">
      <c r="B10" s="47" t="s">
        <v>457</v>
      </c>
      <c r="C10" s="64" t="s">
        <v>616</v>
      </c>
      <c r="D10" s="5"/>
    </row>
    <row r="11" spans="2:11">
      <c r="B11" s="47" t="s">
        <v>206</v>
      </c>
      <c r="C11" s="65" t="s">
        <v>617</v>
      </c>
      <c r="D11" s="48"/>
    </row>
    <row r="12" spans="2:11" ht="28.5">
      <c r="B12" s="47" t="s">
        <v>207</v>
      </c>
      <c r="C12" s="66" t="s">
        <v>174</v>
      </c>
      <c r="D12" s="48"/>
    </row>
    <row r="13" spans="2:11">
      <c r="B13" s="47" t="s">
        <v>698</v>
      </c>
      <c r="C13" s="64" t="s">
        <v>697</v>
      </c>
      <c r="D13" s="49"/>
    </row>
    <row r="14" spans="2:11">
      <c r="B14" s="47" t="s">
        <v>208</v>
      </c>
      <c r="C14" s="64" t="s">
        <v>652</v>
      </c>
      <c r="D14" s="49"/>
    </row>
    <row r="15" spans="2:11">
      <c r="B15" s="47" t="s">
        <v>209</v>
      </c>
      <c r="C15" s="66" t="s">
        <v>615</v>
      </c>
      <c r="D15" s="49"/>
    </row>
    <row r="16" spans="2:11">
      <c r="B16" s="47" t="s">
        <v>210</v>
      </c>
      <c r="C16" s="66" t="s">
        <v>613</v>
      </c>
      <c r="D16" s="49"/>
    </row>
    <row r="17" spans="2:4">
      <c r="B17" s="47" t="s">
        <v>211</v>
      </c>
      <c r="C17" s="66" t="s">
        <v>614</v>
      </c>
      <c r="D17" s="49"/>
    </row>
    <row r="18" spans="2:4">
      <c r="B18" s="47" t="s">
        <v>421</v>
      </c>
      <c r="C18" s="66" t="s">
        <v>619</v>
      </c>
      <c r="D18" s="48"/>
    </row>
    <row r="19" spans="2:4">
      <c r="B19" s="47" t="s">
        <v>212</v>
      </c>
      <c r="C19" s="64" t="s">
        <v>620</v>
      </c>
      <c r="D19" s="49"/>
    </row>
    <row r="20" spans="2:4">
      <c r="B20" s="857" t="s">
        <v>608</v>
      </c>
      <c r="C20" s="858"/>
      <c r="D20" s="5"/>
    </row>
    <row r="21" spans="2:4">
      <c r="B21" s="857" t="s">
        <v>195</v>
      </c>
      <c r="C21" s="858"/>
      <c r="D21" s="5"/>
    </row>
    <row r="22" spans="2:4" ht="16.5" customHeight="1">
      <c r="B22" s="47" t="s">
        <v>216</v>
      </c>
      <c r="C22" s="65" t="s">
        <v>224</v>
      </c>
      <c r="D22" s="48"/>
    </row>
    <row r="23" spans="2:4" ht="28.5">
      <c r="B23" s="47" t="s">
        <v>213</v>
      </c>
      <c r="C23" s="65" t="s">
        <v>225</v>
      </c>
      <c r="D23" s="48"/>
    </row>
    <row r="24" spans="2:4" ht="30">
      <c r="B24" s="47" t="s">
        <v>227</v>
      </c>
      <c r="C24" s="65" t="s">
        <v>226</v>
      </c>
      <c r="D24" s="50"/>
    </row>
    <row r="25" spans="2:4" ht="28.5">
      <c r="B25" s="47" t="s">
        <v>214</v>
      </c>
      <c r="C25" s="65" t="s">
        <v>228</v>
      </c>
      <c r="D25" s="50"/>
    </row>
    <row r="26" spans="2:4" ht="14.25" customHeight="1">
      <c r="B26" s="47" t="s">
        <v>215</v>
      </c>
      <c r="C26" s="65" t="s">
        <v>34</v>
      </c>
      <c r="D26" s="50"/>
    </row>
    <row r="27" spans="2:4" ht="14.25" customHeight="1">
      <c r="B27" s="47" t="s">
        <v>217</v>
      </c>
      <c r="C27" s="65" t="s">
        <v>33</v>
      </c>
      <c r="D27" s="50"/>
    </row>
    <row r="28" spans="2:4">
      <c r="B28" s="47" t="s">
        <v>424</v>
      </c>
      <c r="C28" s="65" t="s">
        <v>26</v>
      </c>
      <c r="D28" s="50"/>
    </row>
    <row r="29" spans="2:4">
      <c r="B29" s="47" t="s">
        <v>688</v>
      </c>
      <c r="C29" s="65" t="s">
        <v>25</v>
      </c>
      <c r="D29" s="50"/>
    </row>
    <row r="30" spans="2:4" ht="45">
      <c r="B30" s="47" t="s">
        <v>689</v>
      </c>
      <c r="C30" s="65" t="s">
        <v>32</v>
      </c>
      <c r="D30" s="48"/>
    </row>
    <row r="31" spans="2:4" ht="28.5">
      <c r="B31" s="47" t="s">
        <v>218</v>
      </c>
      <c r="C31" s="65" t="s">
        <v>23</v>
      </c>
      <c r="D31" s="48"/>
    </row>
    <row r="32" spans="2:4" ht="28.5">
      <c r="B32" s="47" t="s">
        <v>219</v>
      </c>
      <c r="C32" s="65" t="s">
        <v>31</v>
      </c>
      <c r="D32" s="50"/>
    </row>
    <row r="33" spans="2:4" ht="28.5">
      <c r="B33" s="47" t="s">
        <v>220</v>
      </c>
      <c r="C33" s="65" t="s">
        <v>30</v>
      </c>
      <c r="D33" s="50"/>
    </row>
    <row r="34" spans="2:4" ht="15" customHeight="1">
      <c r="B34" s="47" t="s">
        <v>221</v>
      </c>
      <c r="C34" s="65" t="s">
        <v>29</v>
      </c>
      <c r="D34" s="50"/>
    </row>
    <row r="35" spans="2:4" ht="15" customHeight="1">
      <c r="B35" s="47" t="s">
        <v>700</v>
      </c>
      <c r="C35" s="65" t="s">
        <v>28</v>
      </c>
      <c r="D35" s="50"/>
    </row>
    <row r="36" spans="2:4" ht="28.5">
      <c r="B36" s="47" t="s">
        <v>222</v>
      </c>
      <c r="C36" s="65" t="s">
        <v>27</v>
      </c>
      <c r="D36" s="48"/>
    </row>
    <row r="37" spans="2:4">
      <c r="B37" s="68" t="s">
        <v>684</v>
      </c>
      <c r="C37" s="65" t="s">
        <v>24</v>
      </c>
      <c r="D37" s="48"/>
    </row>
    <row r="38" spans="2:4" ht="15" customHeight="1">
      <c r="B38" s="47" t="s">
        <v>200</v>
      </c>
      <c r="C38" s="65" t="s">
        <v>201</v>
      </c>
      <c r="D38" s="48"/>
    </row>
    <row r="39" spans="2:4" ht="15" customHeight="1" thickBot="1">
      <c r="B39" s="855" t="s">
        <v>685</v>
      </c>
      <c r="C39" s="856"/>
      <c r="D39" s="51"/>
    </row>
    <row r="40" spans="2:4" ht="75">
      <c r="B40" s="69" t="s">
        <v>74</v>
      </c>
      <c r="C40" s="71" t="s">
        <v>691</v>
      </c>
      <c r="D40" s="48"/>
    </row>
    <row r="41" spans="2:4" ht="45">
      <c r="B41" s="47" t="s">
        <v>547</v>
      </c>
      <c r="C41" s="65" t="s">
        <v>667</v>
      </c>
      <c r="D41" s="48"/>
    </row>
    <row r="42" spans="2:4" ht="45">
      <c r="B42" s="47" t="s">
        <v>542</v>
      </c>
      <c r="C42" s="65" t="s">
        <v>35</v>
      </c>
      <c r="D42" s="48"/>
    </row>
    <row r="43" spans="2:4" ht="45">
      <c r="B43" s="47" t="s">
        <v>543</v>
      </c>
      <c r="C43" s="65" t="s">
        <v>36</v>
      </c>
      <c r="D43" s="48"/>
    </row>
    <row r="44" spans="2:4" ht="45">
      <c r="B44" s="47" t="s">
        <v>544</v>
      </c>
      <c r="C44" s="65" t="s">
        <v>37</v>
      </c>
      <c r="D44" s="48"/>
    </row>
    <row r="45" spans="2:4" ht="45">
      <c r="B45" s="47" t="s">
        <v>545</v>
      </c>
      <c r="C45" s="65" t="s">
        <v>38</v>
      </c>
      <c r="D45" s="48"/>
    </row>
    <row r="46" spans="2:4" ht="30">
      <c r="B46" s="47" t="s">
        <v>546</v>
      </c>
      <c r="C46" s="65" t="s">
        <v>654</v>
      </c>
      <c r="D46" s="48"/>
    </row>
    <row r="47" spans="2:4" ht="45">
      <c r="B47" s="47" t="s">
        <v>548</v>
      </c>
      <c r="C47" s="65" t="s">
        <v>712</v>
      </c>
      <c r="D47" s="48"/>
    </row>
    <row r="48" spans="2:4" ht="45">
      <c r="B48" s="47" t="s">
        <v>708</v>
      </c>
      <c r="C48" s="65" t="s">
        <v>713</v>
      </c>
      <c r="D48" s="48"/>
    </row>
    <row r="49" spans="2:4" ht="45">
      <c r="B49" s="47" t="s">
        <v>549</v>
      </c>
      <c r="C49" s="65" t="s">
        <v>0</v>
      </c>
      <c r="D49" s="48"/>
    </row>
    <row r="50" spans="2:4">
      <c r="B50" s="47" t="s">
        <v>550</v>
      </c>
      <c r="C50" s="65" t="s">
        <v>655</v>
      </c>
      <c r="D50" s="48"/>
    </row>
    <row r="51" spans="2:4">
      <c r="B51" s="47" t="s">
        <v>551</v>
      </c>
      <c r="C51" s="65" t="s">
        <v>656</v>
      </c>
      <c r="D51" s="48"/>
    </row>
    <row r="52" spans="2:4" ht="30">
      <c r="B52" s="47" t="s">
        <v>552</v>
      </c>
      <c r="C52" s="65" t="s">
        <v>657</v>
      </c>
      <c r="D52" s="48"/>
    </row>
    <row r="53" spans="2:4" ht="30">
      <c r="B53" s="47" t="s">
        <v>553</v>
      </c>
      <c r="C53" s="65" t="s">
        <v>658</v>
      </c>
      <c r="D53" s="48"/>
    </row>
    <row r="54" spans="2:4">
      <c r="B54" s="47" t="s">
        <v>428</v>
      </c>
      <c r="C54" s="65" t="s">
        <v>659</v>
      </c>
      <c r="D54" s="48"/>
    </row>
    <row r="55" spans="2:4">
      <c r="B55" s="47" t="s">
        <v>223</v>
      </c>
      <c r="C55" s="65" t="s">
        <v>39</v>
      </c>
      <c r="D55" s="48"/>
    </row>
    <row r="56" spans="2:4" ht="30">
      <c r="B56" s="47" t="s">
        <v>430</v>
      </c>
      <c r="C56" s="65" t="s">
        <v>660</v>
      </c>
      <c r="D56" s="48"/>
    </row>
    <row r="57" spans="2:4" ht="30">
      <c r="B57" s="47" t="s">
        <v>624</v>
      </c>
      <c r="C57" s="70" t="s">
        <v>686</v>
      </c>
      <c r="D57" s="5"/>
    </row>
    <row r="58" spans="2:4" ht="19.5">
      <c r="B58" s="849" t="s">
        <v>143</v>
      </c>
      <c r="C58" s="850"/>
      <c r="D58" s="52"/>
    </row>
    <row r="59" spans="2:4" ht="30">
      <c r="B59" s="47" t="s">
        <v>609</v>
      </c>
      <c r="C59" s="46" t="s">
        <v>710</v>
      </c>
      <c r="D59" s="5"/>
    </row>
    <row r="60" spans="2:4" ht="30">
      <c r="B60" s="47" t="s">
        <v>75</v>
      </c>
      <c r="C60" s="46" t="s">
        <v>627</v>
      </c>
      <c r="D60" s="5"/>
    </row>
    <row r="61" spans="2:4">
      <c r="B61" s="47" t="s">
        <v>459</v>
      </c>
      <c r="C61" s="46" t="s">
        <v>661</v>
      </c>
      <c r="D61" s="5"/>
    </row>
    <row r="62" spans="2:4" ht="16.5" customHeight="1">
      <c r="B62" s="849" t="s">
        <v>105</v>
      </c>
      <c r="C62" s="850"/>
      <c r="D62" s="51"/>
    </row>
    <row r="63" spans="2:4">
      <c r="B63" s="47" t="s">
        <v>109</v>
      </c>
      <c r="C63" s="64" t="s">
        <v>194</v>
      </c>
      <c r="D63" s="5"/>
    </row>
    <row r="64" spans="2:4">
      <c r="B64" s="47" t="s">
        <v>464</v>
      </c>
      <c r="C64" s="64" t="s">
        <v>53</v>
      </c>
      <c r="D64" s="5"/>
    </row>
    <row r="65" spans="2:4">
      <c r="B65" s="47" t="s">
        <v>4</v>
      </c>
      <c r="C65" s="64" t="s">
        <v>87</v>
      </c>
      <c r="D65" s="5"/>
    </row>
    <row r="66" spans="2:4">
      <c r="B66" s="47" t="s">
        <v>464</v>
      </c>
      <c r="C66" s="64" t="s">
        <v>88</v>
      </c>
      <c r="D66" s="5"/>
    </row>
    <row r="67" spans="2:4">
      <c r="B67" s="47" t="s">
        <v>113</v>
      </c>
      <c r="C67" s="64" t="s">
        <v>117</v>
      </c>
      <c r="D67" s="5"/>
    </row>
    <row r="68" spans="2:4">
      <c r="B68" s="47" t="s">
        <v>666</v>
      </c>
      <c r="C68" s="64" t="s">
        <v>118</v>
      </c>
      <c r="D68" s="5"/>
    </row>
    <row r="69" spans="2:4">
      <c r="B69" s="47" t="s">
        <v>114</v>
      </c>
      <c r="C69" s="64" t="s">
        <v>119</v>
      </c>
      <c r="D69" s="5"/>
    </row>
    <row r="70" spans="2:4">
      <c r="B70" s="47" t="s">
        <v>666</v>
      </c>
      <c r="C70" s="64" t="s">
        <v>120</v>
      </c>
      <c r="D70" s="5"/>
    </row>
    <row r="71" spans="2:4">
      <c r="B71" s="47" t="s">
        <v>115</v>
      </c>
      <c r="C71" s="64" t="s">
        <v>121</v>
      </c>
      <c r="D71" s="5"/>
    </row>
    <row r="72" spans="2:4">
      <c r="B72" s="47" t="s">
        <v>666</v>
      </c>
      <c r="C72" s="64" t="s">
        <v>122</v>
      </c>
      <c r="D72" s="5"/>
    </row>
    <row r="73" spans="2:4">
      <c r="B73" s="47" t="s">
        <v>116</v>
      </c>
      <c r="C73" s="134" t="s">
        <v>123</v>
      </c>
      <c r="D73" s="5"/>
    </row>
    <row r="74" spans="2:4">
      <c r="B74" s="47" t="s">
        <v>666</v>
      </c>
      <c r="C74" s="64" t="s">
        <v>124</v>
      </c>
      <c r="D74" s="5"/>
    </row>
    <row r="75" spans="2:4" ht="16.5" customHeight="1">
      <c r="B75" s="47" t="s">
        <v>96</v>
      </c>
      <c r="C75" s="134" t="s">
        <v>112</v>
      </c>
      <c r="D75" s="53"/>
    </row>
    <row r="76" spans="2:4" s="55" customFormat="1" ht="14.25" customHeight="1">
      <c r="B76" s="47" t="s">
        <v>666</v>
      </c>
      <c r="C76" s="64" t="s">
        <v>111</v>
      </c>
      <c r="D76" s="51"/>
    </row>
    <row r="77" spans="2:4" s="55" customFormat="1" ht="15.75">
      <c r="B77" s="849" t="s">
        <v>20</v>
      </c>
      <c r="C77" s="850"/>
      <c r="D77" s="51"/>
    </row>
    <row r="78" spans="2:4" s="55" customFormat="1" ht="15" customHeight="1">
      <c r="B78" s="105" t="s">
        <v>110</v>
      </c>
      <c r="C78" s="64" t="s">
        <v>144</v>
      </c>
      <c r="D78" s="51"/>
    </row>
    <row r="79" spans="2:4" s="55" customFormat="1" ht="15.75">
      <c r="B79" s="105" t="s">
        <v>4</v>
      </c>
      <c r="C79" s="64" t="s">
        <v>54</v>
      </c>
      <c r="D79" s="51"/>
    </row>
    <row r="80" spans="2:4" s="55" customFormat="1" ht="15.75">
      <c r="B80" s="47" t="s">
        <v>113</v>
      </c>
      <c r="C80" s="64" t="s">
        <v>129</v>
      </c>
      <c r="D80" s="51"/>
    </row>
    <row r="81" spans="2:4" s="55" customFormat="1" ht="15.75">
      <c r="B81" s="47" t="s">
        <v>114</v>
      </c>
      <c r="C81" s="64" t="s">
        <v>128</v>
      </c>
      <c r="D81" s="51"/>
    </row>
    <row r="82" spans="2:4" s="55" customFormat="1" ht="15.75">
      <c r="B82" s="47" t="s">
        <v>115</v>
      </c>
      <c r="C82" s="64" t="s">
        <v>126</v>
      </c>
      <c r="D82" s="51"/>
    </row>
    <row r="83" spans="2:4" s="55" customFormat="1" ht="15.75">
      <c r="B83" s="47" t="s">
        <v>116</v>
      </c>
      <c r="C83" s="64" t="s">
        <v>127</v>
      </c>
      <c r="D83" s="51"/>
    </row>
    <row r="84" spans="2:4" s="55" customFormat="1" ht="15.75">
      <c r="B84" s="47" t="s">
        <v>96</v>
      </c>
      <c r="C84" s="64" t="s">
        <v>125</v>
      </c>
      <c r="D84" s="51"/>
    </row>
    <row r="85" spans="2:4" s="55" customFormat="1" ht="15.75">
      <c r="B85" s="47" t="s">
        <v>624</v>
      </c>
      <c r="C85" s="65" t="s">
        <v>55</v>
      </c>
      <c r="D85" s="51"/>
    </row>
    <row r="86" spans="2:4" s="55" customFormat="1" ht="15.75">
      <c r="B86" s="849" t="s">
        <v>145</v>
      </c>
      <c r="C86" s="850"/>
      <c r="D86" s="54"/>
    </row>
    <row r="87" spans="2:4" ht="60">
      <c r="B87" s="47" t="s">
        <v>56</v>
      </c>
      <c r="C87" s="64" t="s">
        <v>197</v>
      </c>
      <c r="D87" s="5"/>
    </row>
    <row r="88" spans="2:4" ht="60">
      <c r="B88" s="47" t="s">
        <v>57</v>
      </c>
      <c r="C88" s="64" t="s">
        <v>197</v>
      </c>
      <c r="D88" s="5"/>
    </row>
    <row r="89" spans="2:4" ht="60">
      <c r="B89" s="47" t="s">
        <v>58</v>
      </c>
      <c r="C89" s="64" t="s">
        <v>198</v>
      </c>
      <c r="D89" s="5"/>
    </row>
    <row r="90" spans="2:4" ht="60">
      <c r="B90" s="47" t="s">
        <v>59</v>
      </c>
      <c r="C90" s="64" t="s">
        <v>197</v>
      </c>
      <c r="D90" s="5"/>
    </row>
    <row r="91" spans="2:4" ht="60">
      <c r="B91" s="47" t="s">
        <v>60</v>
      </c>
      <c r="C91" s="64" t="s">
        <v>197</v>
      </c>
      <c r="D91" s="5"/>
    </row>
    <row r="92" spans="2:4" ht="60">
      <c r="B92" s="47" t="s">
        <v>61</v>
      </c>
      <c r="C92" s="64" t="s">
        <v>198</v>
      </c>
      <c r="D92" s="5"/>
    </row>
    <row r="93" spans="2:4" ht="60">
      <c r="B93" s="47" t="s">
        <v>62</v>
      </c>
      <c r="C93" s="64" t="s">
        <v>197</v>
      </c>
      <c r="D93" s="5"/>
    </row>
    <row r="94" spans="2:4" ht="60">
      <c r="B94" s="47" t="s">
        <v>63</v>
      </c>
      <c r="C94" s="64" t="s">
        <v>197</v>
      </c>
      <c r="D94" s="5"/>
    </row>
    <row r="95" spans="2:4" ht="60">
      <c r="B95" s="47" t="s">
        <v>64</v>
      </c>
      <c r="C95" s="64" t="s">
        <v>197</v>
      </c>
      <c r="D95" s="5"/>
    </row>
    <row r="96" spans="2:4" ht="60">
      <c r="B96" s="47" t="s">
        <v>65</v>
      </c>
      <c r="C96" s="64" t="s">
        <v>198</v>
      </c>
      <c r="D96" s="5"/>
    </row>
    <row r="97" spans="2:4" ht="60">
      <c r="B97" s="47" t="s">
        <v>76</v>
      </c>
      <c r="C97" s="64" t="s">
        <v>197</v>
      </c>
      <c r="D97" s="5"/>
    </row>
    <row r="98" spans="2:4" ht="60">
      <c r="B98" s="47" t="s">
        <v>77</v>
      </c>
      <c r="C98" s="64" t="s">
        <v>197</v>
      </c>
      <c r="D98" s="5"/>
    </row>
    <row r="99" spans="2:4">
      <c r="B99" s="47" t="s">
        <v>7</v>
      </c>
      <c r="C99" s="64" t="s">
        <v>193</v>
      </c>
      <c r="D99" s="5"/>
    </row>
    <row r="100" spans="2:4">
      <c r="B100" s="847" t="s">
        <v>130</v>
      </c>
      <c r="C100" s="848"/>
      <c r="D100" s="48"/>
    </row>
    <row r="101" spans="2:4" ht="44.25">
      <c r="B101" s="47" t="s">
        <v>146</v>
      </c>
      <c r="C101" s="65" t="s">
        <v>172</v>
      </c>
      <c r="D101" s="50"/>
    </row>
    <row r="102" spans="2:4" ht="29.25">
      <c r="B102" s="47" t="s">
        <v>8</v>
      </c>
      <c r="C102" s="65" t="s">
        <v>148</v>
      </c>
      <c r="D102" s="48"/>
    </row>
    <row r="103" spans="2:4" ht="29.25">
      <c r="B103" s="47" t="s">
        <v>132</v>
      </c>
      <c r="C103" s="65" t="s">
        <v>147</v>
      </c>
      <c r="D103" s="48"/>
    </row>
    <row r="104" spans="2:4" ht="29.25">
      <c r="B104" s="47" t="s">
        <v>131</v>
      </c>
      <c r="C104" s="65" t="s">
        <v>138</v>
      </c>
      <c r="D104" s="48"/>
    </row>
    <row r="105" spans="2:4" ht="30">
      <c r="B105" s="47" t="s">
        <v>51</v>
      </c>
      <c r="C105" s="65" t="s">
        <v>137</v>
      </c>
      <c r="D105" s="48"/>
    </row>
    <row r="106" spans="2:4" ht="30">
      <c r="B106" s="47" t="s">
        <v>9</v>
      </c>
      <c r="C106" s="65" t="s">
        <v>136</v>
      </c>
      <c r="D106" s="48"/>
    </row>
    <row r="107" spans="2:4" ht="30">
      <c r="B107" s="47" t="s">
        <v>78</v>
      </c>
      <c r="C107" s="65" t="s">
        <v>135</v>
      </c>
      <c r="D107" s="48"/>
    </row>
    <row r="108" spans="2:4" ht="30">
      <c r="B108" s="47" t="s">
        <v>79</v>
      </c>
      <c r="C108" s="65" t="s">
        <v>134</v>
      </c>
      <c r="D108" s="48"/>
    </row>
    <row r="109" spans="2:4" ht="30">
      <c r="B109" s="47" t="s">
        <v>12</v>
      </c>
      <c r="C109" s="65" t="s">
        <v>133</v>
      </c>
      <c r="D109" s="48"/>
    </row>
    <row r="110" spans="2:4">
      <c r="B110" s="847" t="s">
        <v>46</v>
      </c>
      <c r="C110" s="848"/>
      <c r="D110" s="48"/>
    </row>
    <row r="111" spans="2:4">
      <c r="B111" s="47" t="s">
        <v>151</v>
      </c>
      <c r="C111" s="65" t="s">
        <v>711</v>
      </c>
      <c r="D111" s="48"/>
    </row>
    <row r="112" spans="2:4">
      <c r="B112" s="47" t="s">
        <v>709</v>
      </c>
      <c r="C112" s="65" t="s">
        <v>631</v>
      </c>
      <c r="D112" s="50"/>
    </row>
    <row r="113" spans="2:4">
      <c r="B113" s="47" t="s">
        <v>80</v>
      </c>
      <c r="C113" s="65" t="s">
        <v>632</v>
      </c>
      <c r="D113" s="48"/>
    </row>
    <row r="114" spans="2:4">
      <c r="B114" s="47" t="s">
        <v>432</v>
      </c>
      <c r="C114" s="65" t="s">
        <v>633</v>
      </c>
      <c r="D114" s="48"/>
    </row>
    <row r="115" spans="2:4">
      <c r="B115" s="47" t="s">
        <v>601</v>
      </c>
      <c r="C115" s="65" t="s">
        <v>634</v>
      </c>
      <c r="D115" s="48"/>
    </row>
    <row r="116" spans="2:4">
      <c r="B116" s="47" t="s">
        <v>433</v>
      </c>
      <c r="C116" s="65" t="s">
        <v>635</v>
      </c>
      <c r="D116" s="48"/>
    </row>
    <row r="117" spans="2:4">
      <c r="B117" s="47" t="s">
        <v>602</v>
      </c>
      <c r="C117" s="65" t="s">
        <v>668</v>
      </c>
      <c r="D117" s="48"/>
    </row>
    <row r="118" spans="2:4">
      <c r="B118" s="47" t="s">
        <v>434</v>
      </c>
      <c r="C118" s="65" t="s">
        <v>669</v>
      </c>
      <c r="D118" s="48"/>
    </row>
    <row r="119" spans="2:4">
      <c r="B119" s="47" t="s">
        <v>580</v>
      </c>
      <c r="C119" s="65" t="s">
        <v>629</v>
      </c>
      <c r="D119" s="48"/>
    </row>
    <row r="120" spans="2:4">
      <c r="B120" s="47" t="s">
        <v>149</v>
      </c>
      <c r="C120" s="65" t="s">
        <v>150</v>
      </c>
      <c r="D120" s="48"/>
    </row>
    <row r="121" spans="2:4">
      <c r="B121" s="47" t="s">
        <v>670</v>
      </c>
      <c r="C121" s="65" t="s">
        <v>671</v>
      </c>
      <c r="D121" s="48"/>
    </row>
    <row r="122" spans="2:4" ht="30">
      <c r="B122" s="47" t="s">
        <v>14</v>
      </c>
      <c r="C122" s="65" t="s">
        <v>49</v>
      </c>
      <c r="D122" s="48"/>
    </row>
    <row r="123" spans="2:4" ht="14.45" customHeight="1">
      <c r="B123" s="47" t="s">
        <v>636</v>
      </c>
      <c r="C123" s="65" t="s">
        <v>673</v>
      </c>
      <c r="D123" s="48"/>
    </row>
    <row r="124" spans="2:4">
      <c r="B124" s="47" t="s">
        <v>48</v>
      </c>
      <c r="C124" s="65" t="s">
        <v>50</v>
      </c>
      <c r="D124" s="48"/>
    </row>
    <row r="125" spans="2:4" ht="16.149999999999999" customHeight="1">
      <c r="B125" s="47" t="s">
        <v>664</v>
      </c>
      <c r="C125" s="65" t="s">
        <v>665</v>
      </c>
      <c r="D125" s="48"/>
    </row>
    <row r="126" spans="2:4">
      <c r="B126" s="47" t="s">
        <v>81</v>
      </c>
      <c r="C126" s="65" t="s">
        <v>674</v>
      </c>
      <c r="D126" s="48"/>
    </row>
    <row r="127" spans="2:4" ht="30">
      <c r="B127" s="47" t="s">
        <v>676</v>
      </c>
      <c r="C127" s="65" t="s">
        <v>675</v>
      </c>
      <c r="D127" s="48"/>
    </row>
    <row r="128" spans="2:4">
      <c r="B128" s="47" t="s">
        <v>435</v>
      </c>
      <c r="C128" s="65" t="s">
        <v>629</v>
      </c>
      <c r="D128" s="48"/>
    </row>
    <row r="129" spans="2:4">
      <c r="B129" s="47" t="s">
        <v>436</v>
      </c>
      <c r="C129" s="65" t="s">
        <v>629</v>
      </c>
      <c r="D129" s="48"/>
    </row>
    <row r="130" spans="2:4">
      <c r="B130" s="47" t="s">
        <v>437</v>
      </c>
      <c r="C130" s="65" t="s">
        <v>629</v>
      </c>
      <c r="D130" s="48"/>
    </row>
    <row r="131" spans="2:4">
      <c r="B131" s="47" t="s">
        <v>438</v>
      </c>
      <c r="C131" s="65" t="s">
        <v>629</v>
      </c>
      <c r="D131" s="48"/>
    </row>
    <row r="132" spans="2:4">
      <c r="B132" s="47" t="s">
        <v>439</v>
      </c>
      <c r="C132" s="65" t="s">
        <v>629</v>
      </c>
      <c r="D132" s="48"/>
    </row>
    <row r="133" spans="2:4" ht="14.45" customHeight="1">
      <c r="B133" s="47" t="s">
        <v>171</v>
      </c>
      <c r="C133" s="75" t="s">
        <v>629</v>
      </c>
      <c r="D133" s="48"/>
    </row>
    <row r="134" spans="2:4" ht="13.9" customHeight="1">
      <c r="B134" s="47" t="s">
        <v>663</v>
      </c>
      <c r="C134" s="65" t="s">
        <v>662</v>
      </c>
      <c r="D134" s="53"/>
    </row>
    <row r="135" spans="2:4">
      <c r="B135" s="47" t="s">
        <v>645</v>
      </c>
      <c r="C135" s="65" t="s">
        <v>90</v>
      </c>
      <c r="D135" s="5"/>
    </row>
    <row r="136" spans="2:4">
      <c r="B136" s="138" t="s">
        <v>175</v>
      </c>
      <c r="C136" s="65" t="s">
        <v>184</v>
      </c>
      <c r="D136" s="5"/>
    </row>
    <row r="137" spans="2:4">
      <c r="B137" s="138" t="s">
        <v>177</v>
      </c>
      <c r="C137" s="65" t="s">
        <v>183</v>
      </c>
      <c r="D137" s="5"/>
    </row>
    <row r="138" spans="2:4">
      <c r="B138" s="138" t="s">
        <v>82</v>
      </c>
      <c r="C138" s="65" t="s">
        <v>83</v>
      </c>
      <c r="D138" s="5"/>
    </row>
    <row r="139" spans="2:4">
      <c r="B139" s="851" t="s">
        <v>161</v>
      </c>
      <c r="C139" s="852"/>
      <c r="D139" s="5"/>
    </row>
    <row r="140" spans="2:4">
      <c r="B140" s="847" t="s">
        <v>152</v>
      </c>
      <c r="C140" s="848"/>
      <c r="D140" s="48"/>
    </row>
    <row r="141" spans="2:4" ht="45">
      <c r="B141" s="47" t="s">
        <v>153</v>
      </c>
      <c r="C141" s="65" t="s">
        <v>160</v>
      </c>
      <c r="D141" s="48"/>
    </row>
    <row r="142" spans="2:4" ht="45">
      <c r="B142" s="47" t="s">
        <v>154</v>
      </c>
      <c r="C142" s="65" t="s">
        <v>159</v>
      </c>
      <c r="D142" s="48"/>
    </row>
    <row r="143" spans="2:4" ht="33" customHeight="1">
      <c r="B143" s="47" t="s">
        <v>155</v>
      </c>
      <c r="C143" s="65" t="s">
        <v>158</v>
      </c>
      <c r="D143" s="58"/>
    </row>
    <row r="144" spans="2:4" ht="45">
      <c r="B144" s="47" t="s">
        <v>156</v>
      </c>
      <c r="C144" s="65" t="s">
        <v>157</v>
      </c>
      <c r="D144" s="56"/>
    </row>
    <row r="145" spans="2:4">
      <c r="B145" s="847" t="s">
        <v>162</v>
      </c>
      <c r="C145" s="848"/>
      <c r="D145" s="5"/>
    </row>
    <row r="146" spans="2:4">
      <c r="B146" s="47" t="s">
        <v>84</v>
      </c>
      <c r="C146" s="65" t="s">
        <v>91</v>
      </c>
      <c r="D146" s="5"/>
    </row>
    <row r="147" spans="2:4" ht="15.75">
      <c r="B147" s="47" t="s">
        <v>66</v>
      </c>
      <c r="C147" s="65" t="s">
        <v>92</v>
      </c>
      <c r="D147" s="56"/>
    </row>
    <row r="148" spans="2:4" ht="15.75">
      <c r="B148" s="47" t="s">
        <v>67</v>
      </c>
      <c r="C148" s="65" t="s">
        <v>94</v>
      </c>
      <c r="D148" s="56"/>
    </row>
    <row r="149" spans="2:4">
      <c r="B149" s="47" t="s">
        <v>103</v>
      </c>
      <c r="C149" s="65" t="s">
        <v>93</v>
      </c>
      <c r="D149" s="48"/>
    </row>
    <row r="150" spans="2:4" ht="18.75" customHeight="1">
      <c r="B150" s="851" t="s">
        <v>610</v>
      </c>
      <c r="C150" s="852"/>
      <c r="D150" s="58"/>
    </row>
    <row r="151" spans="2:4">
      <c r="B151" s="849" t="s">
        <v>44</v>
      </c>
      <c r="C151" s="850"/>
      <c r="D151" s="5"/>
    </row>
    <row r="152" spans="2:4">
      <c r="B152" s="47" t="s">
        <v>447</v>
      </c>
      <c r="C152" s="46" t="s">
        <v>641</v>
      </c>
      <c r="D152" s="5"/>
    </row>
    <row r="153" spans="2:4">
      <c r="B153" s="47" t="s">
        <v>448</v>
      </c>
      <c r="C153" s="46" t="s">
        <v>642</v>
      </c>
      <c r="D153" s="48"/>
    </row>
    <row r="154" spans="2:4">
      <c r="B154" s="47" t="s">
        <v>449</v>
      </c>
      <c r="C154" s="46" t="s">
        <v>643</v>
      </c>
      <c r="D154" s="50"/>
    </row>
    <row r="155" spans="2:4" ht="15.75">
      <c r="B155" s="47" t="s">
        <v>690</v>
      </c>
      <c r="C155" s="65" t="s">
        <v>687</v>
      </c>
      <c r="D155" s="56"/>
    </row>
    <row r="156" spans="2:4">
      <c r="B156" s="47" t="s">
        <v>584</v>
      </c>
      <c r="C156" s="65" t="s">
        <v>650</v>
      </c>
      <c r="D156" s="5"/>
    </row>
    <row r="157" spans="2:4">
      <c r="B157" s="47" t="s">
        <v>624</v>
      </c>
      <c r="C157" s="65" t="s">
        <v>85</v>
      </c>
      <c r="D157" s="5"/>
    </row>
    <row r="158" spans="2:4">
      <c r="B158" s="849" t="s">
        <v>166</v>
      </c>
      <c r="C158" s="850"/>
      <c r="D158" s="50"/>
    </row>
    <row r="159" spans="2:4">
      <c r="B159" s="847" t="s">
        <v>22</v>
      </c>
      <c r="C159" s="848"/>
      <c r="D159" s="50"/>
    </row>
    <row r="160" spans="2:4" ht="15.75" customHeight="1">
      <c r="B160" s="47" t="s">
        <v>444</v>
      </c>
      <c r="C160" s="65" t="s">
        <v>169</v>
      </c>
      <c r="D160" s="50"/>
    </row>
    <row r="161" spans="2:4">
      <c r="B161" s="47" t="s">
        <v>445</v>
      </c>
      <c r="C161" s="65" t="s">
        <v>170</v>
      </c>
      <c r="D161" s="50"/>
    </row>
    <row r="162" spans="2:4">
      <c r="B162" s="47" t="s">
        <v>446</v>
      </c>
      <c r="C162" s="65" t="s">
        <v>165</v>
      </c>
      <c r="D162" s="50"/>
    </row>
    <row r="163" spans="2:4">
      <c r="B163" s="847" t="s">
        <v>43</v>
      </c>
      <c r="C163" s="848"/>
      <c r="D163" s="50"/>
    </row>
    <row r="164" spans="2:4">
      <c r="B164" s="47" t="s">
        <v>585</v>
      </c>
      <c r="C164" s="65" t="s">
        <v>163</v>
      </c>
      <c r="D164" s="50"/>
    </row>
    <row r="165" spans="2:4" ht="14.45" customHeight="1">
      <c r="B165" s="47" t="s">
        <v>42</v>
      </c>
      <c r="C165" s="65" t="s">
        <v>164</v>
      </c>
      <c r="D165" s="50"/>
    </row>
    <row r="166" spans="2:4">
      <c r="B166" s="47" t="s">
        <v>586</v>
      </c>
      <c r="C166" s="65" t="s">
        <v>629</v>
      </c>
      <c r="D166" s="50"/>
    </row>
    <row r="167" spans="2:4">
      <c r="B167" s="47" t="s">
        <v>41</v>
      </c>
      <c r="C167" s="65" t="s">
        <v>629</v>
      </c>
      <c r="D167" s="50"/>
    </row>
    <row r="168" spans="2:4">
      <c r="B168" s="47" t="s">
        <v>677</v>
      </c>
      <c r="C168" s="65" t="s">
        <v>695</v>
      </c>
      <c r="D168" s="50"/>
    </row>
    <row r="169" spans="2:4">
      <c r="B169" s="47" t="s">
        <v>587</v>
      </c>
      <c r="C169" s="65" t="s">
        <v>694</v>
      </c>
      <c r="D169" s="50"/>
    </row>
    <row r="170" spans="2:4">
      <c r="B170" s="47" t="s">
        <v>588</v>
      </c>
      <c r="C170" s="65" t="s">
        <v>638</v>
      </c>
      <c r="D170" s="50"/>
    </row>
    <row r="171" spans="2:4">
      <c r="B171" s="47" t="s">
        <v>589</v>
      </c>
      <c r="C171" s="65" t="s">
        <v>639</v>
      </c>
      <c r="D171" s="50"/>
    </row>
    <row r="172" spans="2:4" ht="15.75">
      <c r="B172" s="47" t="s">
        <v>450</v>
      </c>
      <c r="C172" s="65" t="s">
        <v>640</v>
      </c>
      <c r="D172" s="59"/>
    </row>
    <row r="173" spans="2:4">
      <c r="B173" s="47" t="s">
        <v>451</v>
      </c>
      <c r="C173" s="65" t="s">
        <v>646</v>
      </c>
      <c r="D173" s="18"/>
    </row>
    <row r="174" spans="2:4" ht="19.5">
      <c r="B174" s="851" t="s">
        <v>452</v>
      </c>
      <c r="C174" s="852"/>
      <c r="D174" s="58"/>
    </row>
    <row r="175" spans="2:4" ht="30">
      <c r="B175" s="57" t="s">
        <v>453</v>
      </c>
      <c r="C175" s="72" t="s">
        <v>649</v>
      </c>
      <c r="D175" s="58"/>
    </row>
    <row r="176" spans="2:4" ht="30">
      <c r="B176" s="57" t="s">
        <v>69</v>
      </c>
      <c r="C176" s="72" t="s">
        <v>86</v>
      </c>
      <c r="D176" s="58"/>
    </row>
    <row r="177" spans="2:4" ht="30">
      <c r="B177" s="57" t="s">
        <v>168</v>
      </c>
      <c r="C177" s="72" t="s">
        <v>648</v>
      </c>
      <c r="D177" s="58"/>
    </row>
    <row r="178" spans="2:4" ht="16.149999999999999" customHeight="1">
      <c r="B178" s="57" t="s">
        <v>468</v>
      </c>
      <c r="C178" s="72" t="s">
        <v>647</v>
      </c>
    </row>
    <row r="179" spans="2:4" ht="30">
      <c r="B179" s="57" t="s">
        <v>469</v>
      </c>
      <c r="C179" s="72" t="s">
        <v>647</v>
      </c>
    </row>
    <row r="180" spans="2:4">
      <c r="B180" s="73" t="s">
        <v>630</v>
      </c>
      <c r="C180" s="74"/>
    </row>
    <row r="181" spans="2:4">
      <c r="B181" s="73" t="s">
        <v>40</v>
      </c>
      <c r="C181" s="74"/>
    </row>
    <row r="182" spans="2:4">
      <c r="B182" s="73" t="s">
        <v>173</v>
      </c>
      <c r="C182" s="74"/>
    </row>
    <row r="183" spans="2:4" ht="75">
      <c r="B183" s="60"/>
      <c r="C183" s="63" t="s">
        <v>167</v>
      </c>
    </row>
  </sheetData>
  <mergeCells count="23">
    <mergeCell ref="B2:C2"/>
    <mergeCell ref="B174:C174"/>
    <mergeCell ref="B100:C100"/>
    <mergeCell ref="B5:C5"/>
    <mergeCell ref="B39:C39"/>
    <mergeCell ref="B77:C77"/>
    <mergeCell ref="B58:C58"/>
    <mergeCell ref="B62:C62"/>
    <mergeCell ref="B20:C20"/>
    <mergeCell ref="B21:C21"/>
    <mergeCell ref="B9:C9"/>
    <mergeCell ref="B6:C6"/>
    <mergeCell ref="B139:C139"/>
    <mergeCell ref="B3:C3"/>
    <mergeCell ref="B145:C145"/>
    <mergeCell ref="B86:C86"/>
    <mergeCell ref="B110:C110"/>
    <mergeCell ref="B163:C163"/>
    <mergeCell ref="B159:C159"/>
    <mergeCell ref="B140:C140"/>
    <mergeCell ref="B151:C151"/>
    <mergeCell ref="B150:C150"/>
    <mergeCell ref="B158:C158"/>
  </mergeCells>
  <phoneticPr fontId="60" type="noConversion"/>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133"/>
  <sheetViews>
    <sheetView zoomScale="60" zoomScaleNormal="60" workbookViewId="0">
      <selection activeCell="F11" sqref="F11"/>
    </sheetView>
  </sheetViews>
  <sheetFormatPr defaultRowHeight="15"/>
  <cols>
    <col min="3" max="3" width="14.140625" bestFit="1" customWidth="1"/>
    <col min="4" max="4" width="19.28515625" customWidth="1"/>
    <col min="5" max="5" width="33.7109375" bestFit="1" customWidth="1"/>
    <col min="6" max="6" width="39.85546875" customWidth="1"/>
  </cols>
  <sheetData>
    <row r="2" spans="3:6" ht="15.75" thickBot="1"/>
    <row r="3" spans="3:6" ht="19.5" thickBot="1">
      <c r="C3" s="869" t="s">
        <v>279</v>
      </c>
      <c r="D3" s="870"/>
      <c r="E3" s="870"/>
      <c r="F3" s="871"/>
    </row>
    <row r="4" spans="3:6" ht="19.5" thickBot="1">
      <c r="C4" s="161" t="s">
        <v>84</v>
      </c>
      <c r="D4" s="162" t="s">
        <v>66</v>
      </c>
      <c r="E4" s="162" t="s">
        <v>17</v>
      </c>
      <c r="F4" s="162" t="s">
        <v>103</v>
      </c>
    </row>
    <row r="5" spans="3:6" ht="18.75">
      <c r="C5" s="866">
        <v>42703</v>
      </c>
      <c r="D5" s="863" t="s">
        <v>270</v>
      </c>
      <c r="E5" s="863" t="s">
        <v>271</v>
      </c>
      <c r="F5" s="164" t="s">
        <v>272</v>
      </c>
    </row>
    <row r="6" spans="3:6" ht="19.5" thickBot="1">
      <c r="C6" s="867"/>
      <c r="D6" s="865"/>
      <c r="E6" s="865"/>
      <c r="F6" s="165" t="s">
        <v>273</v>
      </c>
    </row>
    <row r="7" spans="3:6" ht="18.75">
      <c r="C7" s="163">
        <v>42706</v>
      </c>
      <c r="D7" s="863" t="s">
        <v>280</v>
      </c>
      <c r="E7" s="863" t="s">
        <v>281</v>
      </c>
      <c r="F7" s="164" t="s">
        <v>275</v>
      </c>
    </row>
    <row r="8" spans="3:6" ht="18.75">
      <c r="C8" s="163">
        <v>42707</v>
      </c>
      <c r="D8" s="864"/>
      <c r="E8" s="864"/>
      <c r="F8" s="164" t="s">
        <v>276</v>
      </c>
    </row>
    <row r="9" spans="3:6" ht="18.75">
      <c r="C9" s="166"/>
      <c r="D9" s="864"/>
      <c r="E9" s="864"/>
      <c r="F9" s="164" t="s">
        <v>277</v>
      </c>
    </row>
    <row r="10" spans="3:6" ht="18.75">
      <c r="C10" s="166"/>
      <c r="D10" s="864"/>
      <c r="E10" s="864"/>
      <c r="F10" s="164" t="s">
        <v>278</v>
      </c>
    </row>
    <row r="11" spans="3:6" ht="18.75">
      <c r="C11" s="166"/>
      <c r="D11" s="864"/>
      <c r="E11" s="864"/>
      <c r="F11" s="164" t="s">
        <v>282</v>
      </c>
    </row>
    <row r="12" spans="3:6" ht="18.75">
      <c r="C12" s="166"/>
      <c r="D12" s="864"/>
      <c r="E12" s="864"/>
      <c r="F12" s="164" t="s">
        <v>283</v>
      </c>
    </row>
    <row r="13" spans="3:6" ht="19.5" thickBot="1">
      <c r="C13" s="167"/>
      <c r="D13" s="865"/>
      <c r="E13" s="865"/>
      <c r="F13" s="165" t="s">
        <v>284</v>
      </c>
    </row>
    <row r="14" spans="3:6" ht="18.75">
      <c r="C14" s="866">
        <v>42777</v>
      </c>
      <c r="D14" s="863" t="s">
        <v>285</v>
      </c>
      <c r="E14" s="863" t="s">
        <v>474</v>
      </c>
      <c r="F14" s="164" t="s">
        <v>286</v>
      </c>
    </row>
    <row r="15" spans="3:6" ht="18.75">
      <c r="C15" s="868"/>
      <c r="D15" s="864"/>
      <c r="E15" s="864"/>
      <c r="F15" s="164" t="s">
        <v>287</v>
      </c>
    </row>
    <row r="16" spans="3:6" ht="18.75">
      <c r="C16" s="868"/>
      <c r="D16" s="864"/>
      <c r="E16" s="864"/>
      <c r="F16" s="164" t="s">
        <v>288</v>
      </c>
    </row>
    <row r="17" spans="3:6" ht="18.75">
      <c r="C17" s="868"/>
      <c r="D17" s="864"/>
      <c r="E17" s="864"/>
      <c r="F17" s="164" t="s">
        <v>289</v>
      </c>
    </row>
    <row r="18" spans="3:6" ht="18.75">
      <c r="C18" s="868"/>
      <c r="D18" s="864"/>
      <c r="E18" s="864"/>
      <c r="F18" s="164" t="s">
        <v>290</v>
      </c>
    </row>
    <row r="19" spans="3:6" ht="18.75">
      <c r="C19" s="868"/>
      <c r="D19" s="864"/>
      <c r="E19" s="864"/>
      <c r="F19" s="164" t="s">
        <v>291</v>
      </c>
    </row>
    <row r="20" spans="3:6" ht="18.75">
      <c r="C20" s="868"/>
      <c r="D20" s="864"/>
      <c r="E20" s="864"/>
      <c r="F20" s="164" t="s">
        <v>292</v>
      </c>
    </row>
    <row r="21" spans="3:6" ht="18.75">
      <c r="C21" s="868"/>
      <c r="D21" s="864"/>
      <c r="E21" s="864"/>
      <c r="F21" s="164" t="s">
        <v>293</v>
      </c>
    </row>
    <row r="22" spans="3:6" ht="18.75">
      <c r="C22" s="868"/>
      <c r="D22" s="864"/>
      <c r="E22" s="864"/>
      <c r="F22" s="164" t="s">
        <v>294</v>
      </c>
    </row>
    <row r="23" spans="3:6" ht="19.5" thickBot="1">
      <c r="C23" s="867"/>
      <c r="D23" s="865"/>
      <c r="E23" s="865"/>
      <c r="F23" s="165" t="s">
        <v>295</v>
      </c>
    </row>
    <row r="24" spans="3:6" ht="19.5" thickBot="1">
      <c r="C24" s="168"/>
      <c r="D24" s="165"/>
      <c r="E24" s="165"/>
      <c r="F24" s="165"/>
    </row>
    <row r="25" spans="3:6" ht="19.5" thickBot="1">
      <c r="C25" s="168"/>
      <c r="D25" s="165"/>
      <c r="E25" s="165"/>
      <c r="F25" s="165"/>
    </row>
    <row r="26" spans="3:6" ht="19.5" thickBot="1">
      <c r="C26" s="168"/>
      <c r="D26" s="165"/>
      <c r="E26" s="165"/>
      <c r="F26" s="165"/>
    </row>
    <row r="27" spans="3:6" ht="19.5" thickBot="1">
      <c r="C27" s="168"/>
      <c r="D27" s="165"/>
      <c r="E27" s="165"/>
      <c r="F27" s="165"/>
    </row>
    <row r="28" spans="3:6" ht="19.5" thickBot="1">
      <c r="C28" s="168"/>
      <c r="D28" s="165"/>
      <c r="E28" s="165"/>
      <c r="F28" s="165"/>
    </row>
    <row r="29" spans="3:6" ht="19.5" thickBot="1">
      <c r="C29" s="168"/>
      <c r="D29" s="165"/>
      <c r="E29" s="165"/>
      <c r="F29" s="165"/>
    </row>
    <row r="30" spans="3:6" ht="19.5" thickBot="1">
      <c r="C30" s="168"/>
      <c r="D30" s="165"/>
      <c r="E30" s="165"/>
      <c r="F30" s="165"/>
    </row>
    <row r="31" spans="3:6" ht="19.5" thickBot="1">
      <c r="C31" s="168"/>
      <c r="D31" s="165"/>
      <c r="E31" s="165"/>
      <c r="F31" s="165"/>
    </row>
    <row r="32" spans="3:6" ht="19.5" thickBot="1">
      <c r="C32" s="869" t="s">
        <v>18</v>
      </c>
      <c r="D32" s="870"/>
      <c r="E32" s="870"/>
      <c r="F32" s="871"/>
    </row>
    <row r="33" spans="3:6" ht="18.75">
      <c r="C33" s="863" t="s">
        <v>296</v>
      </c>
      <c r="D33" s="863" t="s">
        <v>297</v>
      </c>
      <c r="E33" s="863" t="s">
        <v>298</v>
      </c>
      <c r="F33" s="164" t="s">
        <v>299</v>
      </c>
    </row>
    <row r="34" spans="3:6" ht="19.5" thickBot="1">
      <c r="C34" s="865"/>
      <c r="D34" s="865"/>
      <c r="E34" s="865"/>
      <c r="F34" s="165" t="s">
        <v>300</v>
      </c>
    </row>
    <row r="35" spans="3:6" ht="37.5">
      <c r="C35" s="863" t="s">
        <v>301</v>
      </c>
      <c r="D35" s="863" t="s">
        <v>302</v>
      </c>
      <c r="E35" s="164" t="s">
        <v>303</v>
      </c>
      <c r="F35" s="164" t="s">
        <v>305</v>
      </c>
    </row>
    <row r="36" spans="3:6" ht="37.5">
      <c r="C36" s="864"/>
      <c r="D36" s="864"/>
      <c r="E36" s="164" t="s">
        <v>304</v>
      </c>
      <c r="F36" s="164" t="s">
        <v>306</v>
      </c>
    </row>
    <row r="37" spans="3:6" ht="18.75">
      <c r="C37" s="864"/>
      <c r="D37" s="864"/>
      <c r="E37" s="169"/>
      <c r="F37" s="164" t="s">
        <v>307</v>
      </c>
    </row>
    <row r="38" spans="3:6" ht="18.75">
      <c r="C38" s="864"/>
      <c r="D38" s="864"/>
      <c r="E38" s="169"/>
      <c r="F38" s="164" t="s">
        <v>308</v>
      </c>
    </row>
    <row r="39" spans="3:6" ht="18.75">
      <c r="C39" s="864"/>
      <c r="D39" s="864"/>
      <c r="E39" s="169"/>
      <c r="F39" s="164" t="s">
        <v>309</v>
      </c>
    </row>
    <row r="40" spans="3:6" ht="18.75">
      <c r="C40" s="864"/>
      <c r="D40" s="864"/>
      <c r="E40" s="169"/>
      <c r="F40" s="164" t="s">
        <v>310</v>
      </c>
    </row>
    <row r="41" spans="3:6" ht="19.5" thickBot="1">
      <c r="C41" s="865"/>
      <c r="D41" s="865"/>
      <c r="E41" s="170"/>
      <c r="F41" s="165" t="s">
        <v>311</v>
      </c>
    </row>
    <row r="42" spans="3:6" ht="18.75">
      <c r="C42" s="866">
        <v>42867</v>
      </c>
      <c r="D42" s="863" t="s">
        <v>312</v>
      </c>
      <c r="E42" s="863" t="s">
        <v>313</v>
      </c>
      <c r="F42" s="164" t="s">
        <v>314</v>
      </c>
    </row>
    <row r="43" spans="3:6" ht="19.5" thickBot="1">
      <c r="C43" s="867"/>
      <c r="D43" s="865"/>
      <c r="E43" s="865"/>
      <c r="F43" s="165" t="s">
        <v>315</v>
      </c>
    </row>
    <row r="44" spans="3:6" ht="18.75">
      <c r="C44" s="866">
        <v>42890</v>
      </c>
      <c r="D44" s="863" t="s">
        <v>316</v>
      </c>
      <c r="E44" s="863" t="s">
        <v>317</v>
      </c>
      <c r="F44" s="164" t="s">
        <v>314</v>
      </c>
    </row>
    <row r="45" spans="3:6" ht="19.5" thickBot="1">
      <c r="C45" s="867"/>
      <c r="D45" s="865"/>
      <c r="E45" s="865"/>
      <c r="F45" s="165" t="s">
        <v>318</v>
      </c>
    </row>
    <row r="46" spans="3:6" ht="19.5" thickBot="1">
      <c r="C46" s="168"/>
      <c r="D46" s="165"/>
      <c r="E46" s="165"/>
      <c r="F46" s="165"/>
    </row>
    <row r="47" spans="3:6" ht="19.5" thickBot="1">
      <c r="C47" s="168"/>
      <c r="D47" s="165"/>
      <c r="E47" s="165"/>
      <c r="F47" s="165"/>
    </row>
    <row r="48" spans="3:6" ht="19.5" thickBot="1">
      <c r="C48" s="168"/>
      <c r="D48" s="165"/>
      <c r="E48" s="165"/>
      <c r="F48" s="165"/>
    </row>
    <row r="49" spans="3:6" ht="19.5" thickBot="1">
      <c r="C49" s="168"/>
      <c r="D49" s="165"/>
      <c r="E49" s="165"/>
      <c r="F49" s="165"/>
    </row>
    <row r="50" spans="3:6" ht="19.5" thickBot="1">
      <c r="C50" s="168"/>
      <c r="D50" s="165"/>
      <c r="E50" s="165"/>
      <c r="F50" s="165"/>
    </row>
    <row r="51" spans="3:6" ht="19.5" thickBot="1">
      <c r="C51" s="869" t="s">
        <v>19</v>
      </c>
      <c r="D51" s="870"/>
      <c r="E51" s="870"/>
      <c r="F51" s="871"/>
    </row>
    <row r="52" spans="3:6" ht="149.25" customHeight="1">
      <c r="C52" s="163">
        <v>42644</v>
      </c>
      <c r="D52" s="863" t="s">
        <v>319</v>
      </c>
      <c r="E52" s="863" t="s">
        <v>481</v>
      </c>
      <c r="F52" s="863" t="s">
        <v>320</v>
      </c>
    </row>
    <row r="53" spans="3:6" ht="19.5" thickBot="1">
      <c r="C53" s="171">
        <v>42645</v>
      </c>
      <c r="D53" s="865"/>
      <c r="E53" s="865"/>
      <c r="F53" s="865"/>
    </row>
    <row r="54" spans="3:6" ht="119.25" customHeight="1">
      <c r="C54" s="863" t="s">
        <v>321</v>
      </c>
      <c r="D54" s="863" t="s">
        <v>322</v>
      </c>
      <c r="E54" s="863" t="s">
        <v>323</v>
      </c>
      <c r="F54" s="863" t="s">
        <v>324</v>
      </c>
    </row>
    <row r="55" spans="3:6">
      <c r="C55" s="864"/>
      <c r="D55" s="864"/>
      <c r="E55" s="864"/>
      <c r="F55" s="864"/>
    </row>
    <row r="56" spans="3:6" ht="15.75" thickBot="1">
      <c r="C56" s="865"/>
      <c r="D56" s="865"/>
      <c r="E56" s="865"/>
      <c r="F56" s="865"/>
    </row>
    <row r="57" spans="3:6" ht="18.75">
      <c r="C57" s="866">
        <v>42798</v>
      </c>
      <c r="D57" s="863" t="s">
        <v>325</v>
      </c>
      <c r="E57" s="863" t="s">
        <v>326</v>
      </c>
      <c r="F57" s="172" t="s">
        <v>327</v>
      </c>
    </row>
    <row r="58" spans="3:6" ht="18.75">
      <c r="C58" s="868"/>
      <c r="D58" s="864"/>
      <c r="E58" s="864"/>
      <c r="F58" s="164" t="s">
        <v>328</v>
      </c>
    </row>
    <row r="59" spans="3:6" ht="18.75">
      <c r="C59" s="868"/>
      <c r="D59" s="864"/>
      <c r="E59" s="864"/>
      <c r="F59" s="164" t="s">
        <v>329</v>
      </c>
    </row>
    <row r="60" spans="3:6" ht="18.75">
      <c r="C60" s="868"/>
      <c r="D60" s="864"/>
      <c r="E60" s="864"/>
      <c r="F60" s="164" t="s">
        <v>330</v>
      </c>
    </row>
    <row r="61" spans="3:6" ht="18.75">
      <c r="C61" s="868"/>
      <c r="D61" s="864"/>
      <c r="E61" s="864"/>
      <c r="F61" s="164" t="s">
        <v>331</v>
      </c>
    </row>
    <row r="62" spans="3:6" ht="18.75">
      <c r="C62" s="868"/>
      <c r="D62" s="864"/>
      <c r="E62" s="864"/>
      <c r="F62" s="164" t="s">
        <v>332</v>
      </c>
    </row>
    <row r="63" spans="3:6" ht="20.25">
      <c r="C63" s="868"/>
      <c r="D63" s="864"/>
      <c r="E63" s="864"/>
      <c r="F63" s="173" t="s">
        <v>333</v>
      </c>
    </row>
    <row r="64" spans="3:6" ht="20.25">
      <c r="C64" s="868"/>
      <c r="D64" s="864"/>
      <c r="E64" s="864"/>
      <c r="F64" s="173" t="s">
        <v>334</v>
      </c>
    </row>
    <row r="65" spans="3:6" ht="18.75">
      <c r="C65" s="868"/>
      <c r="D65" s="864"/>
      <c r="E65" s="864"/>
      <c r="F65" s="164" t="s">
        <v>335</v>
      </c>
    </row>
    <row r="66" spans="3:6" ht="18.75">
      <c r="C66" s="868"/>
      <c r="D66" s="864"/>
      <c r="E66" s="864"/>
      <c r="F66" s="164" t="s">
        <v>336</v>
      </c>
    </row>
    <row r="67" spans="3:6" ht="18.75">
      <c r="C67" s="868"/>
      <c r="D67" s="864"/>
      <c r="E67" s="864"/>
      <c r="F67" s="164" t="s">
        <v>337</v>
      </c>
    </row>
    <row r="68" spans="3:6" ht="18.75">
      <c r="C68" s="868"/>
      <c r="D68" s="864"/>
      <c r="E68" s="864"/>
      <c r="F68" s="164" t="s">
        <v>338</v>
      </c>
    </row>
    <row r="69" spans="3:6" ht="37.5">
      <c r="C69" s="868"/>
      <c r="D69" s="864"/>
      <c r="E69" s="864"/>
      <c r="F69" s="164" t="s">
        <v>339</v>
      </c>
    </row>
    <row r="70" spans="3:6" ht="18.75">
      <c r="C70" s="868"/>
      <c r="D70" s="864"/>
      <c r="E70" s="864"/>
      <c r="F70" s="164" t="s">
        <v>314</v>
      </c>
    </row>
    <row r="71" spans="3:6" ht="40.5">
      <c r="C71" s="868"/>
      <c r="D71" s="864"/>
      <c r="E71" s="864"/>
      <c r="F71" s="173" t="s">
        <v>340</v>
      </c>
    </row>
    <row r="72" spans="3:6" ht="18.75">
      <c r="C72" s="868"/>
      <c r="D72" s="864"/>
      <c r="E72" s="864"/>
      <c r="F72" s="164" t="s">
        <v>341</v>
      </c>
    </row>
    <row r="73" spans="3:6" ht="18.75">
      <c r="C73" s="868"/>
      <c r="D73" s="864"/>
      <c r="E73" s="864"/>
      <c r="F73" s="164" t="s">
        <v>342</v>
      </c>
    </row>
    <row r="74" spans="3:6" ht="18.75">
      <c r="C74" s="868"/>
      <c r="D74" s="864"/>
      <c r="E74" s="864"/>
      <c r="F74" s="164" t="s">
        <v>343</v>
      </c>
    </row>
    <row r="75" spans="3:6" ht="37.5">
      <c r="C75" s="868"/>
      <c r="D75" s="864"/>
      <c r="E75" s="864"/>
      <c r="F75" s="164" t="s">
        <v>344</v>
      </c>
    </row>
    <row r="76" spans="3:6" ht="37.5">
      <c r="C76" s="868"/>
      <c r="D76" s="864"/>
      <c r="E76" s="864"/>
      <c r="F76" s="164" t="s">
        <v>345</v>
      </c>
    </row>
    <row r="77" spans="3:6" ht="18.75">
      <c r="C77" s="868"/>
      <c r="D77" s="864"/>
      <c r="E77" s="864"/>
      <c r="F77" s="164" t="s">
        <v>346</v>
      </c>
    </row>
    <row r="78" spans="3:6" ht="18.75">
      <c r="C78" s="868"/>
      <c r="D78" s="864"/>
      <c r="E78" s="864"/>
      <c r="F78" s="164" t="s">
        <v>347</v>
      </c>
    </row>
    <row r="79" spans="3:6" ht="18.75">
      <c r="C79" s="868"/>
      <c r="D79" s="864"/>
      <c r="E79" s="864"/>
      <c r="F79" s="164" t="s">
        <v>348</v>
      </c>
    </row>
    <row r="80" spans="3:6" ht="18.75">
      <c r="C80" s="868"/>
      <c r="D80" s="864"/>
      <c r="E80" s="864"/>
      <c r="F80" s="164" t="s">
        <v>349</v>
      </c>
    </row>
    <row r="81" spans="3:6" ht="18.75">
      <c r="C81" s="868"/>
      <c r="D81" s="864"/>
      <c r="E81" s="864"/>
      <c r="F81" s="164" t="s">
        <v>350</v>
      </c>
    </row>
    <row r="82" spans="3:6" ht="18.75">
      <c r="C82" s="868"/>
      <c r="D82" s="864"/>
      <c r="E82" s="864"/>
      <c r="F82" s="164" t="s">
        <v>273</v>
      </c>
    </row>
    <row r="83" spans="3:6" ht="18.75">
      <c r="C83" s="868"/>
      <c r="D83" s="864"/>
      <c r="E83" s="864"/>
      <c r="F83" s="164" t="s">
        <v>351</v>
      </c>
    </row>
    <row r="84" spans="3:6" ht="18.75">
      <c r="C84" s="868"/>
      <c r="D84" s="864"/>
      <c r="E84" s="864"/>
      <c r="F84" s="164" t="s">
        <v>352</v>
      </c>
    </row>
    <row r="85" spans="3:6" ht="37.5">
      <c r="C85" s="868"/>
      <c r="D85" s="864"/>
      <c r="E85" s="864"/>
      <c r="F85" s="164" t="s">
        <v>353</v>
      </c>
    </row>
    <row r="86" spans="3:6" ht="18.75">
      <c r="C86" s="868"/>
      <c r="D86" s="864"/>
      <c r="E86" s="864"/>
      <c r="F86" s="164" t="s">
        <v>354</v>
      </c>
    </row>
    <row r="87" spans="3:6" ht="18.75">
      <c r="C87" s="868"/>
      <c r="D87" s="864"/>
      <c r="E87" s="864"/>
      <c r="F87" s="172" t="s">
        <v>355</v>
      </c>
    </row>
    <row r="88" spans="3:6" ht="18.75">
      <c r="C88" s="868"/>
      <c r="D88" s="864"/>
      <c r="E88" s="864"/>
      <c r="F88" s="164" t="s">
        <v>356</v>
      </c>
    </row>
    <row r="89" spans="3:6" ht="18.75">
      <c r="C89" s="868"/>
      <c r="D89" s="864"/>
      <c r="E89" s="864"/>
      <c r="F89" s="164" t="s">
        <v>357</v>
      </c>
    </row>
    <row r="90" spans="3:6" ht="18.75">
      <c r="C90" s="868"/>
      <c r="D90" s="864"/>
      <c r="E90" s="864"/>
      <c r="F90" s="164" t="s">
        <v>358</v>
      </c>
    </row>
    <row r="91" spans="3:6" ht="18.75">
      <c r="C91" s="868"/>
      <c r="D91" s="864"/>
      <c r="E91" s="864"/>
      <c r="F91" s="164" t="s">
        <v>359</v>
      </c>
    </row>
    <row r="92" spans="3:6" ht="18.75">
      <c r="C92" s="868"/>
      <c r="D92" s="864"/>
      <c r="E92" s="864"/>
      <c r="F92" s="164" t="s">
        <v>360</v>
      </c>
    </row>
    <row r="93" spans="3:6" ht="18.75">
      <c r="C93" s="868"/>
      <c r="D93" s="864"/>
      <c r="E93" s="864"/>
      <c r="F93" s="164" t="s">
        <v>361</v>
      </c>
    </row>
    <row r="94" spans="3:6" ht="18.75">
      <c r="C94" s="868"/>
      <c r="D94" s="864"/>
      <c r="E94" s="864"/>
      <c r="F94" s="164" t="s">
        <v>362</v>
      </c>
    </row>
    <row r="95" spans="3:6" ht="18.75">
      <c r="C95" s="868"/>
      <c r="D95" s="864"/>
      <c r="E95" s="864"/>
      <c r="F95" s="164" t="s">
        <v>363</v>
      </c>
    </row>
    <row r="96" spans="3:6" ht="18.75">
      <c r="C96" s="868"/>
      <c r="D96" s="864"/>
      <c r="E96" s="864"/>
      <c r="F96" s="164" t="s">
        <v>364</v>
      </c>
    </row>
    <row r="97" spans="3:6" ht="18.75">
      <c r="C97" s="868"/>
      <c r="D97" s="864"/>
      <c r="E97" s="864"/>
      <c r="F97" s="164" t="s">
        <v>365</v>
      </c>
    </row>
    <row r="98" spans="3:6" ht="18.75">
      <c r="C98" s="868"/>
      <c r="D98" s="864"/>
      <c r="E98" s="864"/>
      <c r="F98" s="164" t="s">
        <v>366</v>
      </c>
    </row>
    <row r="99" spans="3:6" ht="18.75">
      <c r="C99" s="868"/>
      <c r="D99" s="864"/>
      <c r="E99" s="864"/>
      <c r="F99" s="164" t="s">
        <v>367</v>
      </c>
    </row>
    <row r="100" spans="3:6" ht="18.75">
      <c r="C100" s="868"/>
      <c r="D100" s="864"/>
      <c r="E100" s="864"/>
      <c r="F100" s="164" t="s">
        <v>368</v>
      </c>
    </row>
    <row r="101" spans="3:6" ht="18.75">
      <c r="C101" s="868"/>
      <c r="D101" s="864"/>
      <c r="E101" s="864"/>
      <c r="F101" s="164" t="s">
        <v>369</v>
      </c>
    </row>
    <row r="102" spans="3:6" ht="18.75">
      <c r="C102" s="868"/>
      <c r="D102" s="864"/>
      <c r="E102" s="864"/>
      <c r="F102" s="164" t="s">
        <v>370</v>
      </c>
    </row>
    <row r="103" spans="3:6" ht="18.75">
      <c r="C103" s="868"/>
      <c r="D103" s="864"/>
      <c r="E103" s="864"/>
      <c r="F103" s="164" t="s">
        <v>371</v>
      </c>
    </row>
    <row r="104" spans="3:6" ht="18.75">
      <c r="C104" s="868"/>
      <c r="D104" s="864"/>
      <c r="E104" s="864"/>
      <c r="F104" s="164" t="s">
        <v>372</v>
      </c>
    </row>
    <row r="105" spans="3:6" ht="18.75">
      <c r="C105" s="868"/>
      <c r="D105" s="864"/>
      <c r="E105" s="864"/>
      <c r="F105" s="164" t="s">
        <v>373</v>
      </c>
    </row>
    <row r="106" spans="3:6" ht="18.75">
      <c r="C106" s="868"/>
      <c r="D106" s="864"/>
      <c r="E106" s="864"/>
      <c r="F106" s="164" t="s">
        <v>374</v>
      </c>
    </row>
    <row r="107" spans="3:6" ht="18.75">
      <c r="C107" s="868"/>
      <c r="D107" s="864"/>
      <c r="E107" s="864"/>
      <c r="F107" s="164" t="s">
        <v>375</v>
      </c>
    </row>
    <row r="108" spans="3:6" ht="18.75">
      <c r="C108" s="868"/>
      <c r="D108" s="864"/>
      <c r="E108" s="864"/>
      <c r="F108" s="164" t="s">
        <v>376</v>
      </c>
    </row>
    <row r="109" spans="3:6" ht="18.75">
      <c r="C109" s="868"/>
      <c r="D109" s="864"/>
      <c r="E109" s="864"/>
      <c r="F109" s="164" t="s">
        <v>377</v>
      </c>
    </row>
    <row r="110" spans="3:6" ht="18.75">
      <c r="C110" s="868"/>
      <c r="D110" s="864"/>
      <c r="E110" s="864"/>
      <c r="F110" s="164" t="s">
        <v>378</v>
      </c>
    </row>
    <row r="111" spans="3:6" ht="18.75">
      <c r="C111" s="868"/>
      <c r="D111" s="864"/>
      <c r="E111" s="864"/>
      <c r="F111" s="164" t="s">
        <v>379</v>
      </c>
    </row>
    <row r="112" spans="3:6" ht="18.75">
      <c r="C112" s="868"/>
      <c r="D112" s="864"/>
      <c r="E112" s="864"/>
      <c r="F112" s="164" t="s">
        <v>380</v>
      </c>
    </row>
    <row r="113" spans="3:6" ht="18.75">
      <c r="C113" s="868"/>
      <c r="D113" s="864"/>
      <c r="E113" s="864"/>
      <c r="F113" s="164" t="s">
        <v>381</v>
      </c>
    </row>
    <row r="114" spans="3:6" ht="18.75">
      <c r="C114" s="868"/>
      <c r="D114" s="864"/>
      <c r="E114" s="864"/>
      <c r="F114" s="164" t="s">
        <v>382</v>
      </c>
    </row>
    <row r="115" spans="3:6" ht="18.75">
      <c r="C115" s="868"/>
      <c r="D115" s="864"/>
      <c r="E115" s="864"/>
      <c r="F115" s="164" t="s">
        <v>383</v>
      </c>
    </row>
    <row r="116" spans="3:6" ht="18.75">
      <c r="C116" s="868"/>
      <c r="D116" s="864"/>
      <c r="E116" s="864"/>
      <c r="F116" s="164" t="s">
        <v>384</v>
      </c>
    </row>
    <row r="117" spans="3:6" ht="18.75">
      <c r="C117" s="868"/>
      <c r="D117" s="864"/>
      <c r="E117" s="864"/>
      <c r="F117" s="164" t="s">
        <v>385</v>
      </c>
    </row>
    <row r="118" spans="3:6" ht="18.75">
      <c r="C118" s="868"/>
      <c r="D118" s="864"/>
      <c r="E118" s="864"/>
      <c r="F118" s="172" t="s">
        <v>386</v>
      </c>
    </row>
    <row r="119" spans="3:6" ht="38.25" thickBot="1">
      <c r="C119" s="867"/>
      <c r="D119" s="865"/>
      <c r="E119" s="865"/>
      <c r="F119" s="165" t="s">
        <v>387</v>
      </c>
    </row>
    <row r="120" spans="3:6" ht="96.75" customHeight="1">
      <c r="C120" s="866">
        <v>42832</v>
      </c>
      <c r="D120" s="863" t="s">
        <v>388</v>
      </c>
      <c r="E120" s="863" t="s">
        <v>389</v>
      </c>
      <c r="F120" s="863" t="s">
        <v>314</v>
      </c>
    </row>
    <row r="121" spans="3:6" ht="15.75" thickBot="1">
      <c r="C121" s="867"/>
      <c r="D121" s="865"/>
      <c r="E121" s="865"/>
      <c r="F121" s="865"/>
    </row>
    <row r="122" spans="3:6" ht="138" customHeight="1">
      <c r="C122" s="863" t="s">
        <v>390</v>
      </c>
      <c r="D122" s="863" t="s">
        <v>391</v>
      </c>
      <c r="E122" s="863" t="s">
        <v>392</v>
      </c>
      <c r="F122" s="863" t="s">
        <v>393</v>
      </c>
    </row>
    <row r="123" spans="3:6">
      <c r="C123" s="864"/>
      <c r="D123" s="864"/>
      <c r="E123" s="864"/>
      <c r="F123" s="864"/>
    </row>
    <row r="124" spans="3:6" ht="15.75" thickBot="1">
      <c r="C124" s="865"/>
      <c r="D124" s="865"/>
      <c r="E124" s="865"/>
      <c r="F124" s="865"/>
    </row>
    <row r="125" spans="3:6" ht="18.75">
      <c r="C125" s="863" t="s">
        <v>394</v>
      </c>
      <c r="D125" s="863" t="s">
        <v>395</v>
      </c>
      <c r="E125" s="863" t="s">
        <v>481</v>
      </c>
      <c r="F125" s="164" t="s">
        <v>396</v>
      </c>
    </row>
    <row r="126" spans="3:6" ht="18.75">
      <c r="C126" s="864"/>
      <c r="D126" s="864"/>
      <c r="E126" s="864"/>
      <c r="F126" s="164" t="s">
        <v>397</v>
      </c>
    </row>
    <row r="127" spans="3:6" ht="18.75">
      <c r="C127" s="864"/>
      <c r="D127" s="864"/>
      <c r="E127" s="864"/>
      <c r="F127" s="164" t="s">
        <v>398</v>
      </c>
    </row>
    <row r="128" spans="3:6" ht="19.5" thickBot="1">
      <c r="C128" s="865"/>
      <c r="D128" s="865"/>
      <c r="E128" s="865"/>
      <c r="F128" s="165" t="s">
        <v>399</v>
      </c>
    </row>
    <row r="129" spans="3:6" ht="18.75">
      <c r="C129" s="863" t="s">
        <v>400</v>
      </c>
      <c r="D129" s="863" t="s">
        <v>401</v>
      </c>
      <c r="E129" s="863" t="s">
        <v>402</v>
      </c>
      <c r="F129" s="164" t="s">
        <v>403</v>
      </c>
    </row>
    <row r="130" spans="3:6" ht="37.5">
      <c r="C130" s="864"/>
      <c r="D130" s="864"/>
      <c r="E130" s="864"/>
      <c r="F130" s="164" t="s">
        <v>404</v>
      </c>
    </row>
    <row r="131" spans="3:6" ht="19.5" thickBot="1">
      <c r="C131" s="865"/>
      <c r="D131" s="865"/>
      <c r="E131" s="865"/>
      <c r="F131" s="165" t="s">
        <v>405</v>
      </c>
    </row>
    <row r="132" spans="3:6" ht="38.25" thickBot="1">
      <c r="C132" s="168" t="s">
        <v>406</v>
      </c>
      <c r="D132" s="165" t="s">
        <v>407</v>
      </c>
      <c r="E132" s="165" t="s">
        <v>408</v>
      </c>
      <c r="F132" s="165" t="s">
        <v>409</v>
      </c>
    </row>
    <row r="133" spans="3:6" ht="38.25" thickBot="1">
      <c r="C133" s="171">
        <v>42890</v>
      </c>
      <c r="D133" s="165" t="s">
        <v>410</v>
      </c>
      <c r="E133" s="165" t="s">
        <v>411</v>
      </c>
      <c r="F133" s="165" t="s">
        <v>412</v>
      </c>
    </row>
  </sheetData>
  <mergeCells count="46">
    <mergeCell ref="D14:D23"/>
    <mergeCell ref="C33:C34"/>
    <mergeCell ref="C42:C43"/>
    <mergeCell ref="D52:D53"/>
    <mergeCell ref="E52:E53"/>
    <mergeCell ref="E33:E34"/>
    <mergeCell ref="C35:C41"/>
    <mergeCell ref="D35:D41"/>
    <mergeCell ref="C44:C45"/>
    <mergeCell ref="F52:F53"/>
    <mergeCell ref="C3:F3"/>
    <mergeCell ref="C5:C6"/>
    <mergeCell ref="D5:D6"/>
    <mergeCell ref="E5:E6"/>
    <mergeCell ref="D44:D45"/>
    <mergeCell ref="E44:E45"/>
    <mergeCell ref="D42:D43"/>
    <mergeCell ref="E42:E43"/>
    <mergeCell ref="D7:D13"/>
    <mergeCell ref="E7:E13"/>
    <mergeCell ref="E14:E23"/>
    <mergeCell ref="C32:F32"/>
    <mergeCell ref="C14:C23"/>
    <mergeCell ref="C51:F51"/>
    <mergeCell ref="D33:D34"/>
    <mergeCell ref="C57:C119"/>
    <mergeCell ref="D57:D119"/>
    <mergeCell ref="E57:E119"/>
    <mergeCell ref="F54:F56"/>
    <mergeCell ref="E54:E56"/>
    <mergeCell ref="C54:C56"/>
    <mergeCell ref="D54:D56"/>
    <mergeCell ref="C120:C121"/>
    <mergeCell ref="D120:D121"/>
    <mergeCell ref="E120:E121"/>
    <mergeCell ref="F120:F121"/>
    <mergeCell ref="C122:C124"/>
    <mergeCell ref="D122:D124"/>
    <mergeCell ref="E122:E124"/>
    <mergeCell ref="F122:F124"/>
    <mergeCell ref="C129:C131"/>
    <mergeCell ref="D129:D131"/>
    <mergeCell ref="E129:E131"/>
    <mergeCell ref="C125:C128"/>
    <mergeCell ref="D125:D128"/>
    <mergeCell ref="E125:E128"/>
  </mergeCells>
  <phoneticPr fontId="6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topLeftCell="A41" zoomScale="90" zoomScaleNormal="90" workbookViewId="0">
      <selection activeCell="K46" sqref="K46"/>
    </sheetView>
  </sheetViews>
  <sheetFormatPr defaultRowHeight="18.75"/>
  <cols>
    <col min="1" max="1" width="9.140625" style="25"/>
    <col min="2" max="2" width="40.7109375" style="25" customWidth="1"/>
    <col min="3" max="3" width="24" style="25" customWidth="1"/>
    <col min="4" max="4" width="33.85546875" style="25" customWidth="1"/>
    <col min="5" max="5" width="9.140625" style="25"/>
    <col min="6" max="6" width="10.42578125" style="27" customWidth="1"/>
    <col min="7" max="7" width="15.140625" style="25" customWidth="1"/>
    <col min="8" max="8" width="16.85546875" style="25" customWidth="1"/>
    <col min="9" max="9" width="11.140625" style="25" customWidth="1"/>
    <col min="10" max="16384" width="9.140625" style="25"/>
  </cols>
  <sheetData>
    <row r="5" spans="1:7">
      <c r="B5" s="25" t="s">
        <v>472</v>
      </c>
      <c r="D5" s="25" t="s">
        <v>508</v>
      </c>
      <c r="F5" s="27" t="s">
        <v>509</v>
      </c>
    </row>
    <row r="6" spans="1:7">
      <c r="A6" s="25">
        <v>1</v>
      </c>
      <c r="B6" s="29" t="s">
        <v>473</v>
      </c>
      <c r="C6" s="25" t="str">
        <f>UPPER(B6)</f>
        <v>ANENII NOI</v>
      </c>
      <c r="D6" s="42" t="s">
        <v>604</v>
      </c>
      <c r="F6" s="28" t="s">
        <v>594</v>
      </c>
      <c r="G6" s="25" t="s">
        <v>523</v>
      </c>
    </row>
    <row r="7" spans="1:7">
      <c r="A7" s="25">
        <v>2</v>
      </c>
      <c r="B7" s="29" t="s">
        <v>474</v>
      </c>
      <c r="C7" s="25" t="str">
        <f t="shared" ref="C7:C40" si="0">UPPER(B7)</f>
        <v>BĂLȚI</v>
      </c>
      <c r="D7" s="42" t="s">
        <v>603</v>
      </c>
      <c r="F7" s="28" t="s">
        <v>521</v>
      </c>
      <c r="G7" s="25" t="s">
        <v>524</v>
      </c>
    </row>
    <row r="8" spans="1:7">
      <c r="A8" s="25">
        <v>3</v>
      </c>
      <c r="B8" s="29" t="s">
        <v>475</v>
      </c>
      <c r="C8" s="25" t="str">
        <f t="shared" si="0"/>
        <v>BASARABEASCA</v>
      </c>
      <c r="D8" s="42" t="s">
        <v>605</v>
      </c>
      <c r="F8" s="28" t="s">
        <v>522</v>
      </c>
      <c r="G8" s="25" t="s">
        <v>525</v>
      </c>
    </row>
    <row r="9" spans="1:7">
      <c r="A9" s="25">
        <v>4</v>
      </c>
      <c r="B9" s="29" t="s">
        <v>476</v>
      </c>
      <c r="C9" s="25" t="str">
        <f t="shared" si="0"/>
        <v>BRICENI</v>
      </c>
      <c r="D9" s="42" t="s">
        <v>606</v>
      </c>
      <c r="F9" s="28" t="s">
        <v>595</v>
      </c>
      <c r="G9" s="25" t="s">
        <v>526</v>
      </c>
    </row>
    <row r="10" spans="1:7">
      <c r="A10" s="25">
        <v>5</v>
      </c>
      <c r="B10" s="29" t="s">
        <v>477</v>
      </c>
      <c r="C10" s="25" t="str">
        <f t="shared" si="0"/>
        <v>CAHUL</v>
      </c>
      <c r="D10" s="42" t="s">
        <v>607</v>
      </c>
      <c r="F10" s="28" t="s">
        <v>596</v>
      </c>
      <c r="G10" s="25" t="s">
        <v>510</v>
      </c>
    </row>
    <row r="11" spans="1:7">
      <c r="A11" s="25">
        <v>6</v>
      </c>
      <c r="B11" s="29" t="s">
        <v>478</v>
      </c>
      <c r="C11" s="25" t="str">
        <f t="shared" si="0"/>
        <v>CĂLĂRAȘI</v>
      </c>
      <c r="D11" s="42" t="s">
        <v>618</v>
      </c>
      <c r="F11" s="28" t="s">
        <v>597</v>
      </c>
      <c r="G11" s="25" t="s">
        <v>528</v>
      </c>
    </row>
    <row r="12" spans="1:7">
      <c r="A12" s="25">
        <v>7</v>
      </c>
      <c r="B12" s="29" t="s">
        <v>479</v>
      </c>
      <c r="C12" s="25" t="str">
        <f t="shared" si="0"/>
        <v>CANTEMIR</v>
      </c>
      <c r="F12" s="28" t="s">
        <v>527</v>
      </c>
      <c r="G12" s="25" t="s">
        <v>529</v>
      </c>
    </row>
    <row r="13" spans="1:7">
      <c r="A13" s="25">
        <v>8</v>
      </c>
      <c r="B13" s="29" t="s">
        <v>480</v>
      </c>
      <c r="C13" s="25" t="str">
        <f t="shared" si="0"/>
        <v>CĂUȘENI</v>
      </c>
      <c r="F13" s="28" t="s">
        <v>598</v>
      </c>
      <c r="G13" s="25" t="s">
        <v>530</v>
      </c>
    </row>
    <row r="14" spans="1:7">
      <c r="A14" s="25">
        <v>9</v>
      </c>
      <c r="B14" s="29" t="s">
        <v>481</v>
      </c>
      <c r="C14" s="25" t="str">
        <f t="shared" si="0"/>
        <v>CHIȘINĂU</v>
      </c>
      <c r="F14" s="28" t="s">
        <v>599</v>
      </c>
      <c r="G14" s="25" t="s">
        <v>531</v>
      </c>
    </row>
    <row r="15" spans="1:7">
      <c r="A15" s="25">
        <v>10</v>
      </c>
      <c r="B15" s="29" t="s">
        <v>482</v>
      </c>
      <c r="C15" s="25" t="str">
        <f t="shared" si="0"/>
        <v>CIMIȘLIA</v>
      </c>
      <c r="F15" s="28" t="s">
        <v>511</v>
      </c>
      <c r="G15" s="25" t="s">
        <v>512</v>
      </c>
    </row>
    <row r="16" spans="1:7">
      <c r="A16" s="25">
        <v>11</v>
      </c>
      <c r="B16" s="29" t="s">
        <v>483</v>
      </c>
      <c r="C16" s="25" t="str">
        <f t="shared" si="0"/>
        <v>CRIULENI</v>
      </c>
      <c r="F16" s="28" t="s">
        <v>513</v>
      </c>
      <c r="G16" s="25" t="s">
        <v>532</v>
      </c>
    </row>
    <row r="17" spans="1:7">
      <c r="A17" s="25">
        <v>12</v>
      </c>
      <c r="B17" s="29" t="s">
        <v>484</v>
      </c>
      <c r="C17" s="25" t="str">
        <f t="shared" si="0"/>
        <v>DONDUȘENI</v>
      </c>
      <c r="F17" s="28" t="s">
        <v>514</v>
      </c>
      <c r="G17" s="25" t="s">
        <v>533</v>
      </c>
    </row>
    <row r="18" spans="1:7">
      <c r="A18" s="25">
        <v>13</v>
      </c>
      <c r="B18" s="29" t="s">
        <v>485</v>
      </c>
      <c r="C18" s="25" t="str">
        <f t="shared" si="0"/>
        <v>DROCHIA</v>
      </c>
      <c r="F18" s="28" t="s">
        <v>534</v>
      </c>
      <c r="G18" s="25" t="s">
        <v>535</v>
      </c>
    </row>
    <row r="19" spans="1:7">
      <c r="A19" s="25">
        <v>14</v>
      </c>
      <c r="B19" s="29" t="s">
        <v>486</v>
      </c>
      <c r="C19" s="25" t="str">
        <f t="shared" si="0"/>
        <v>DUBĂSARI</v>
      </c>
      <c r="F19" s="28" t="s">
        <v>515</v>
      </c>
      <c r="G19" s="25" t="s">
        <v>516</v>
      </c>
    </row>
    <row r="20" spans="1:7">
      <c r="A20" s="25">
        <v>15</v>
      </c>
      <c r="B20" s="29" t="s">
        <v>487</v>
      </c>
      <c r="C20" s="25" t="str">
        <f t="shared" si="0"/>
        <v>EDINEȚ</v>
      </c>
      <c r="F20" s="28" t="s">
        <v>517</v>
      </c>
      <c r="G20" s="25" t="s">
        <v>518</v>
      </c>
    </row>
    <row r="21" spans="1:7">
      <c r="A21" s="25">
        <v>16</v>
      </c>
      <c r="B21" s="29" t="s">
        <v>488</v>
      </c>
      <c r="C21" s="25" t="str">
        <f t="shared" si="0"/>
        <v>FĂLEȘTI</v>
      </c>
      <c r="F21" s="28" t="s">
        <v>519</v>
      </c>
      <c r="G21" s="25" t="s">
        <v>520</v>
      </c>
    </row>
    <row r="22" spans="1:7">
      <c r="A22" s="25">
        <v>17</v>
      </c>
      <c r="B22" s="29" t="s">
        <v>489</v>
      </c>
      <c r="C22" s="25" t="str">
        <f t="shared" si="0"/>
        <v>FLOREȘTI</v>
      </c>
    </row>
    <row r="23" spans="1:7">
      <c r="A23" s="25">
        <v>18</v>
      </c>
      <c r="B23" s="29" t="s">
        <v>490</v>
      </c>
      <c r="C23" s="25" t="str">
        <f t="shared" si="0"/>
        <v>GLODENI</v>
      </c>
    </row>
    <row r="24" spans="1:7">
      <c r="A24" s="25">
        <v>19</v>
      </c>
      <c r="B24" s="29" t="s">
        <v>491</v>
      </c>
      <c r="C24" s="25" t="str">
        <f t="shared" si="0"/>
        <v>HÎNCEȘTI</v>
      </c>
    </row>
    <row r="25" spans="1:7">
      <c r="A25" s="25">
        <v>20</v>
      </c>
      <c r="B25" s="29" t="s">
        <v>492</v>
      </c>
      <c r="C25" s="25" t="str">
        <f t="shared" si="0"/>
        <v>IALOVENI</v>
      </c>
    </row>
    <row r="26" spans="1:7">
      <c r="A26" s="25">
        <v>21</v>
      </c>
      <c r="B26" s="29" t="s">
        <v>493</v>
      </c>
      <c r="C26" s="25" t="str">
        <f t="shared" si="0"/>
        <v>LEOVA</v>
      </c>
    </row>
    <row r="27" spans="1:7">
      <c r="A27" s="25">
        <v>22</v>
      </c>
      <c r="B27" s="29" t="s">
        <v>494</v>
      </c>
      <c r="C27" s="25" t="str">
        <f t="shared" si="0"/>
        <v>NISPORENI</v>
      </c>
    </row>
    <row r="28" spans="1:7">
      <c r="A28" s="25">
        <v>23</v>
      </c>
      <c r="B28" s="29" t="s">
        <v>495</v>
      </c>
      <c r="C28" s="25" t="str">
        <f t="shared" si="0"/>
        <v>OCNIȚA</v>
      </c>
    </row>
    <row r="29" spans="1:7">
      <c r="A29" s="25">
        <v>24</v>
      </c>
      <c r="B29" s="29" t="s">
        <v>496</v>
      </c>
      <c r="C29" s="25" t="str">
        <f t="shared" si="0"/>
        <v>ORHEI</v>
      </c>
    </row>
    <row r="30" spans="1:7">
      <c r="A30" s="25">
        <v>25</v>
      </c>
      <c r="B30" s="29" t="s">
        <v>497</v>
      </c>
      <c r="C30" s="25" t="str">
        <f t="shared" si="0"/>
        <v>REZINA</v>
      </c>
    </row>
    <row r="31" spans="1:7">
      <c r="A31" s="25">
        <v>26</v>
      </c>
      <c r="B31" s="29" t="s">
        <v>498</v>
      </c>
      <c r="C31" s="25" t="str">
        <f t="shared" si="0"/>
        <v>RÎȘCANI</v>
      </c>
    </row>
    <row r="32" spans="1:7">
      <c r="A32" s="25">
        <v>27</v>
      </c>
      <c r="B32" s="29" t="s">
        <v>499</v>
      </c>
      <c r="C32" s="25" t="str">
        <f t="shared" si="0"/>
        <v>SÎNGEREI</v>
      </c>
    </row>
    <row r="33" spans="1:9">
      <c r="A33" s="25">
        <v>28</v>
      </c>
      <c r="B33" s="29" t="s">
        <v>500</v>
      </c>
      <c r="C33" s="25" t="str">
        <f t="shared" si="0"/>
        <v>SOROCA</v>
      </c>
    </row>
    <row r="34" spans="1:9">
      <c r="A34" s="25">
        <v>29</v>
      </c>
      <c r="B34" s="29" t="s">
        <v>501</v>
      </c>
      <c r="C34" s="25" t="str">
        <f t="shared" si="0"/>
        <v>STRĂȘENI</v>
      </c>
    </row>
    <row r="35" spans="1:9">
      <c r="A35" s="25">
        <v>30</v>
      </c>
      <c r="B35" s="29" t="s">
        <v>502</v>
      </c>
      <c r="C35" s="25" t="str">
        <f t="shared" si="0"/>
        <v>ȘOLDĂNEȘTI</v>
      </c>
    </row>
    <row r="36" spans="1:9">
      <c r="A36" s="25">
        <v>31</v>
      </c>
      <c r="B36" s="29" t="s">
        <v>503</v>
      </c>
      <c r="C36" s="25" t="str">
        <f t="shared" si="0"/>
        <v>ȘTEFAN VODĂ</v>
      </c>
    </row>
    <row r="37" spans="1:9">
      <c r="A37" s="25">
        <v>32</v>
      </c>
      <c r="B37" s="29" t="s">
        <v>504</v>
      </c>
      <c r="C37" s="25" t="str">
        <f t="shared" si="0"/>
        <v>TARACLIA</v>
      </c>
    </row>
    <row r="38" spans="1:9">
      <c r="A38" s="25">
        <v>33</v>
      </c>
      <c r="B38" s="29" t="s">
        <v>507</v>
      </c>
      <c r="C38" s="25" t="str">
        <f t="shared" si="0"/>
        <v>TELENEȘTI</v>
      </c>
    </row>
    <row r="39" spans="1:9">
      <c r="A39" s="25">
        <v>34</v>
      </c>
      <c r="B39" s="29" t="s">
        <v>505</v>
      </c>
      <c r="C39" s="25" t="str">
        <f t="shared" si="0"/>
        <v>UNGHENI</v>
      </c>
    </row>
    <row r="40" spans="1:9">
      <c r="A40" s="25">
        <v>35</v>
      </c>
      <c r="B40" s="29" t="s">
        <v>506</v>
      </c>
      <c r="C40" s="25" t="str">
        <f t="shared" si="0"/>
        <v>UTA GĂGĂUZIA</v>
      </c>
    </row>
    <row r="41" spans="1:9">
      <c r="B41" s="25" t="s">
        <v>600</v>
      </c>
    </row>
    <row r="43" spans="1:9">
      <c r="B43" s="25" t="s">
        <v>536</v>
      </c>
      <c r="D43" s="25" t="s">
        <v>537</v>
      </c>
      <c r="F43" s="27" t="s">
        <v>423</v>
      </c>
      <c r="I43" s="25" t="s">
        <v>1</v>
      </c>
    </row>
    <row r="44" spans="1:9">
      <c r="B44" s="29">
        <v>1</v>
      </c>
      <c r="D44" s="29" t="s">
        <v>539</v>
      </c>
      <c r="F44" s="28" t="s">
        <v>540</v>
      </c>
      <c r="I44" s="29" t="s">
        <v>703</v>
      </c>
    </row>
    <row r="45" spans="1:9">
      <c r="B45" s="29">
        <v>2</v>
      </c>
      <c r="D45" s="29" t="s">
        <v>538</v>
      </c>
      <c r="F45" s="28" t="s">
        <v>541</v>
      </c>
      <c r="I45" s="29" t="s">
        <v>702</v>
      </c>
    </row>
    <row r="46" spans="1:9">
      <c r="I46" s="29" t="s">
        <v>705</v>
      </c>
    </row>
    <row r="47" spans="1:9">
      <c r="B47" s="25" t="s">
        <v>554</v>
      </c>
      <c r="D47" s="25" t="s">
        <v>577</v>
      </c>
      <c r="F47" s="27" t="s">
        <v>590</v>
      </c>
      <c r="I47" s="29" t="s">
        <v>704</v>
      </c>
    </row>
    <row r="48" spans="1:9">
      <c r="B48" s="29" t="s">
        <v>576</v>
      </c>
      <c r="D48" s="29" t="s">
        <v>578</v>
      </c>
      <c r="F48" s="27" t="s">
        <v>591</v>
      </c>
      <c r="I48" s="29" t="s">
        <v>706</v>
      </c>
    </row>
    <row r="49" spans="2:9">
      <c r="B49" s="29" t="s">
        <v>555</v>
      </c>
      <c r="D49" s="29" t="s">
        <v>579</v>
      </c>
      <c r="F49" s="27" t="s">
        <v>592</v>
      </c>
      <c r="I49" s="29" t="s">
        <v>707</v>
      </c>
    </row>
    <row r="50" spans="2:9">
      <c r="B50" s="29" t="s">
        <v>556</v>
      </c>
      <c r="F50" s="27" t="s">
        <v>593</v>
      </c>
    </row>
    <row r="51" spans="2:9">
      <c r="B51" s="29" t="s">
        <v>626</v>
      </c>
    </row>
    <row r="52" spans="2:9">
      <c r="B52" s="29" t="s">
        <v>625</v>
      </c>
    </row>
    <row r="53" spans="2:9">
      <c r="B53" s="29" t="s">
        <v>561</v>
      </c>
    </row>
    <row r="54" spans="2:9">
      <c r="B54" s="29" t="s">
        <v>562</v>
      </c>
    </row>
    <row r="55" spans="2:9">
      <c r="B55" s="29" t="s">
        <v>466</v>
      </c>
    </row>
    <row r="56" spans="2:9">
      <c r="B56" s="29" t="s">
        <v>563</v>
      </c>
    </row>
    <row r="57" spans="2:9">
      <c r="B57" s="29" t="s">
        <v>564</v>
      </c>
    </row>
    <row r="58" spans="2:9">
      <c r="B58" s="29" t="s">
        <v>565</v>
      </c>
    </row>
    <row r="59" spans="2:9">
      <c r="B59" s="29" t="s">
        <v>566</v>
      </c>
    </row>
    <row r="60" spans="2:9">
      <c r="B60" s="29" t="s">
        <v>567</v>
      </c>
    </row>
    <row r="61" spans="2:9">
      <c r="B61" s="29" t="s">
        <v>570</v>
      </c>
    </row>
    <row r="62" spans="2:9">
      <c r="B62" s="29" t="s">
        <v>441</v>
      </c>
    </row>
    <row r="63" spans="2:9">
      <c r="B63" s="29" t="s">
        <v>467</v>
      </c>
    </row>
    <row r="64" spans="2:9">
      <c r="B64" s="29" t="s">
        <v>425</v>
      </c>
    </row>
    <row r="65" spans="2:2">
      <c r="B65" s="29" t="s">
        <v>443</v>
      </c>
    </row>
    <row r="66" spans="2:2">
      <c r="B66" s="29" t="s">
        <v>426</v>
      </c>
    </row>
    <row r="67" spans="2:2">
      <c r="B67" s="29" t="s">
        <v>427</v>
      </c>
    </row>
    <row r="68" spans="2:2">
      <c r="B68" s="29" t="s">
        <v>557</v>
      </c>
    </row>
    <row r="69" spans="2:2">
      <c r="B69" s="29" t="s">
        <v>568</v>
      </c>
    </row>
    <row r="70" spans="2:2">
      <c r="B70" s="29" t="s">
        <v>429</v>
      </c>
    </row>
    <row r="71" spans="2:2">
      <c r="B71" s="29" t="s">
        <v>558</v>
      </c>
    </row>
    <row r="72" spans="2:2">
      <c r="B72" s="29" t="s">
        <v>559</v>
      </c>
    </row>
    <row r="73" spans="2:2">
      <c r="B73" s="29" t="s">
        <v>572</v>
      </c>
    </row>
    <row r="74" spans="2:2">
      <c r="B74" s="29" t="s">
        <v>560</v>
      </c>
    </row>
    <row r="75" spans="2:2">
      <c r="B75" s="29" t="s">
        <v>571</v>
      </c>
    </row>
    <row r="76" spans="2:2">
      <c r="B76" s="29" t="s">
        <v>569</v>
      </c>
    </row>
    <row r="77" spans="2:2">
      <c r="B77" s="29" t="s">
        <v>573</v>
      </c>
    </row>
    <row r="78" spans="2:2">
      <c r="B78" s="29" t="s">
        <v>574</v>
      </c>
    </row>
    <row r="79" spans="2:2">
      <c r="B79" s="29" t="s">
        <v>575</v>
      </c>
    </row>
    <row r="80" spans="2:2">
      <c r="B80" s="29"/>
    </row>
    <row r="81" spans="2:2">
      <c r="B81" s="29"/>
    </row>
    <row r="82" spans="2:2">
      <c r="B82" s="29"/>
    </row>
    <row r="83" spans="2:2">
      <c r="B83" s="29"/>
    </row>
  </sheetData>
  <dataConsolidate/>
  <phoneticPr fontId="60" type="noConversion"/>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17</vt:i4>
      </vt:variant>
    </vt:vector>
  </HeadingPairs>
  <TitlesOfParts>
    <vt:vector size="21" baseType="lpstr">
      <vt:lpstr>Formular</vt:lpstr>
      <vt:lpstr>Instrucțiuni</vt:lpstr>
      <vt:lpstr>Лист1</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lpstr>Formular!Область_печати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2017-07-13T10:34:04Z</dcterms:modified>
</cp:coreProperties>
</file>