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codeName="ThisWorkbook" defaultThemeVersion="124226"/>
  <bookViews>
    <workbookView xWindow="0" yWindow="0" windowWidth="15360" windowHeight="7755"/>
  </bookViews>
  <sheets>
    <sheet name="Formular" sheetId="1" r:id="rId1"/>
    <sheet name="Instrucțiuni" sheetId="5" r:id="rId2"/>
    <sheet name="Лист1" sheetId="6" r:id="rId3"/>
    <sheet name="Sheet1" sheetId="3" state="hidden" r:id="rId4"/>
  </sheets>
  <externalReferences>
    <externalReference r:id="rId5"/>
  </externalReferences>
  <definedNames>
    <definedName name="_GoBack" localSheetId="0">Formular!#REF!</definedName>
    <definedName name="confirmare" localSheetId="1">[1]Sheet1!$D$48:$D$49</definedName>
    <definedName name="confirmare">Sheet1!$D$48:$D$49</definedName>
    <definedName name="disciplina">Sheet1!$B$48:$B$83</definedName>
    <definedName name="forma">Sheet1!$F$44:$F$45</definedName>
    <definedName name="Limba">Sheet1!$D$6:$D$11</definedName>
    <definedName name="Limbi">Sheet1!$D$6:$D$10</definedName>
    <definedName name="Plan_cadr">Sheet1!$F$6:$G$6</definedName>
    <definedName name="Plan_cadru">Sheet1!$F$6:$F$9</definedName>
    <definedName name="Plancadru">Sheet1!$F$6:$F$21</definedName>
    <definedName name="Planul_cadru">Sheet1!$F$6:$G$6</definedName>
    <definedName name="Planuri_cadru">Sheet1!$F$6:$G$9</definedName>
    <definedName name="profil">Sheet1!$I$44:$I$49</definedName>
    <definedName name="Raion" localSheetId="1">[1]Sheet1!$C$6:$C$40</definedName>
    <definedName name="Raion">Sheet1!$C$6:$C$40</definedName>
    <definedName name="Raion_municipiu">Sheet1!$B$6:$B$40</definedName>
    <definedName name="Schimburi">Sheet1!$B$44:$B$45</definedName>
    <definedName name="tipuri" localSheetId="1">[1]Sheet1!$D$44:$D$45</definedName>
    <definedName name="tipuri">Sheet1!$D$44:$D$45</definedName>
    <definedName name="transport">Sheet1!$F$48:$F$50</definedName>
    <definedName name="_xlnm.Print_Area" localSheetId="0">Formular!$A$1:$V$460</definedName>
  </definedNames>
  <calcPr calcId="152511"/>
</workbook>
</file>

<file path=xl/calcChain.xml><?xml version="1.0" encoding="utf-8"?>
<calcChain xmlns="http://schemas.openxmlformats.org/spreadsheetml/2006/main">
  <c r="P29" i="1" l="1"/>
  <c r="K150" i="1"/>
  <c r="J150" i="1"/>
  <c r="C150" i="1"/>
  <c r="M150" i="1"/>
  <c r="N150" i="1"/>
  <c r="O150" i="1"/>
  <c r="P150" i="1"/>
  <c r="L150" i="1"/>
  <c r="I159" i="1"/>
  <c r="B87" i="1"/>
  <c r="D78" i="1"/>
  <c r="D77" i="1"/>
  <c r="C78" i="1"/>
  <c r="C77" i="1"/>
  <c r="I158" i="1"/>
  <c r="I160" i="1"/>
  <c r="I161" i="1"/>
  <c r="I162" i="1"/>
  <c r="I163" i="1"/>
  <c r="I164" i="1"/>
  <c r="I165" i="1"/>
  <c r="I157" i="1"/>
  <c r="C7" i="3"/>
  <c r="C8" i="3"/>
  <c r="C9" i="3"/>
  <c r="C10" i="3"/>
  <c r="C11" i="3"/>
  <c r="C12" i="3"/>
  <c r="C13" i="3"/>
  <c r="C14" i="3"/>
  <c r="C15" i="3"/>
  <c r="C16" i="3"/>
  <c r="C17" i="3"/>
  <c r="C18" i="3"/>
  <c r="C19" i="3"/>
  <c r="C20" i="3"/>
  <c r="C21" i="3"/>
  <c r="C22" i="3"/>
  <c r="C23" i="3"/>
  <c r="C24" i="3"/>
  <c r="C25" i="3"/>
  <c r="C26" i="3"/>
  <c r="C27" i="3"/>
  <c r="C28" i="3"/>
  <c r="C29" i="3"/>
  <c r="C30" i="3"/>
  <c r="C31" i="3"/>
  <c r="C32" i="3"/>
  <c r="C33" i="3"/>
  <c r="C34" i="3"/>
  <c r="C35" i="3"/>
  <c r="C36" i="3"/>
  <c r="C37" i="3"/>
  <c r="C38" i="3"/>
  <c r="C39" i="3"/>
  <c r="C40" i="3"/>
  <c r="C6" i="3"/>
</calcChain>
</file>

<file path=xl/sharedStrings.xml><?xml version="1.0" encoding="utf-8"?>
<sst xmlns="http://schemas.openxmlformats.org/spreadsheetml/2006/main" count="1194" uniqueCount="900">
  <si>
    <t xml:space="preserve">Total cadre didactice (inclusiv manageriale) cu gradul doi, numărul și % din numărul total de cadre didactice angajate de bază. În cazul când se deține și grad didactic și managerial, cadrul didactic se include o singură dată </t>
  </si>
  <si>
    <t>profil</t>
  </si>
  <si>
    <t xml:space="preserve">Telefon                                                                                                                                                                                                                                                                                </t>
  </si>
  <si>
    <t xml:space="preserve">Psiholog </t>
  </si>
  <si>
    <t>5-7 ani</t>
  </si>
  <si>
    <t>la 15.10.2016</t>
  </si>
  <si>
    <t>1. Artistic-estetic</t>
  </si>
  <si>
    <t xml:space="preserve">Total </t>
  </si>
  <si>
    <t>Copii/tineri orfani</t>
  </si>
  <si>
    <t>Copii/tineri din familii incomplete</t>
  </si>
  <si>
    <t>Copii/tineri la care ambii părinți sunt plecați peste hotare</t>
  </si>
  <si>
    <t>Copii/tineri la care un părinte este plecat peste hotare</t>
  </si>
  <si>
    <t>Copii/tineri din familii social-vulnerabile</t>
  </si>
  <si>
    <t>Nr. sălilor de ocupație/din ele utilizate</t>
  </si>
  <si>
    <t>Laboratoare (nr./ metri pătraţi)</t>
  </si>
  <si>
    <t>Calculatoare (nr.)</t>
  </si>
  <si>
    <t xml:space="preserve">Data </t>
  </si>
  <si>
    <t>Locul desfășurării</t>
  </si>
  <si>
    <t>Nivel republican</t>
  </si>
  <si>
    <t>Nivel internațional</t>
  </si>
  <si>
    <t>1.5. Instruirea la domiciliu</t>
  </si>
  <si>
    <t>Unităţi</t>
  </si>
  <si>
    <t>3.2.1. Proiecte implementate</t>
  </si>
  <si>
    <t>Total personal de conducere la data de 31.05.2017</t>
  </si>
  <si>
    <t>Numărul total de cadre didactice necesare la data de 31.05.2017</t>
  </si>
  <si>
    <t>Numărul total de cadre didactice necesare la data de 15.09.2016</t>
  </si>
  <si>
    <t>Numărul total de cadre didactice (inclusiv cumularzii) angajate pe parcursul anului curent de studii</t>
  </si>
  <si>
    <t>Numărul total de cadre didactice (inclusiv cumularzii) plecate pe parcursul anului de studii 2016-2017</t>
  </si>
  <si>
    <t>Numărul total de cadre didactice (inclusiv cumularzii) cu cu 1-2 ani până la pensie la 31.05.2017</t>
  </si>
  <si>
    <t>Numărul total de cadre didactice (inclusiv cumularzii) de vârstă pensionară la 31.05.2017</t>
  </si>
  <si>
    <t>Numărul total de tineri specialiști la data de 31.05.2017</t>
  </si>
  <si>
    <t>Numărul total de cadre didactice (inclusiv cumularzii) la data de 31.05.2017</t>
  </si>
  <si>
    <r>
      <t xml:space="preserve">Numărul total de cadre didactice inclusiv manageriale și cumularzi  la 31.05.2017. </t>
    </r>
    <r>
      <rPr>
        <u/>
        <sz val="11"/>
        <rFont val="Times New Roman"/>
        <family val="1"/>
      </rPr>
      <t>Atenție!</t>
    </r>
    <r>
      <rPr>
        <sz val="11"/>
        <rFont val="Times New Roman"/>
        <family val="1"/>
      </rPr>
      <t xml:space="preserve"> Numărul total de angajați va corespunde cu suma dintre: </t>
    </r>
    <r>
      <rPr>
        <b/>
        <i/>
        <sz val="11"/>
        <color indexed="28"/>
        <rFont val="Times New Roman"/>
        <family val="1"/>
      </rPr>
      <t>Cadre didactice (angajați de bază)</t>
    </r>
    <r>
      <rPr>
        <sz val="11"/>
        <rFont val="Times New Roman"/>
        <family val="1"/>
      </rPr>
      <t xml:space="preserve"> și </t>
    </r>
    <r>
      <rPr>
        <b/>
        <i/>
        <sz val="11"/>
        <color indexed="28"/>
        <rFont val="Times New Roman"/>
        <family val="1"/>
      </rPr>
      <t xml:space="preserve">Cadre didactice angajate prin cumul </t>
    </r>
    <r>
      <rPr>
        <sz val="11"/>
        <rFont val="Times New Roman"/>
        <family val="1"/>
      </rPr>
      <t>din</t>
    </r>
    <r>
      <rPr>
        <i/>
        <sz val="11"/>
        <rFont val="Times New Roman"/>
        <family val="1"/>
      </rPr>
      <t xml:space="preserve"> Tabelul 1.2</t>
    </r>
  </si>
  <si>
    <t>Numărul total de cadre didactice (inclusiv cumularzii) cu 1-2 ani până la pensie la 15.09.2016</t>
  </si>
  <si>
    <t>Numărul total de cadre didactice (inclusiv cumularzii) de vârstă pensionară la 15.09.2016</t>
  </si>
  <si>
    <r>
      <t xml:space="preserve">Total cadre didactice (inclusiv manageriale) cu studii superioare de masterat, numărul și % din numărul total de cadre didactice angajate de bază. </t>
    </r>
    <r>
      <rPr>
        <u/>
        <sz val="11"/>
        <rFont val="Times New Roman"/>
        <family val="1"/>
        <charset val="204"/>
      </rPr>
      <t>Fiecare cadru didactic (angajat de bază) se include o singură dată la categoria de studii de cel mai înalt grad deținut</t>
    </r>
  </si>
  <si>
    <r>
      <t xml:space="preserve">Total cadre didactice (inclusiv manageriale) cu studii superioare </t>
    </r>
    <r>
      <rPr>
        <b/>
        <sz val="11"/>
        <rFont val="Times New Roman"/>
        <family val="1"/>
      </rPr>
      <t>ante-Bologna</t>
    </r>
    <r>
      <rPr>
        <sz val="11"/>
        <rFont val="Times New Roman"/>
        <family val="1"/>
      </rPr>
      <t xml:space="preserve">, numărul și % din numărul total de cadre didactice angajate de bază. </t>
    </r>
    <r>
      <rPr>
        <u/>
        <sz val="11"/>
        <rFont val="Times New Roman"/>
        <family val="1"/>
        <charset val="204"/>
      </rPr>
      <t>Fiecare cadru didactic (angajat de bază) se include o singură dată la categoria de studii de cel mai înalt grad deținut</t>
    </r>
  </si>
  <si>
    <r>
      <t xml:space="preserve">Total cadre didactice (inclusiv manageriale) cu studii superioare de licenţă, numărul și % din numărul total de cadre didactice angajate de bază. </t>
    </r>
    <r>
      <rPr>
        <u/>
        <sz val="11"/>
        <rFont val="Times New Roman"/>
        <family val="1"/>
        <charset val="204"/>
      </rPr>
      <t>Fiecare cadru didactic (angajat de bază) se include o singură dată la categoria de studii de cel mai înalt grad deținut</t>
    </r>
  </si>
  <si>
    <r>
      <t xml:space="preserve">Total cadre didactice cu studii medii de specialitate, numărul și % din numărul total de cadre didactice angajate de bază. </t>
    </r>
    <r>
      <rPr>
        <u/>
        <sz val="11"/>
        <rFont val="Times New Roman"/>
        <family val="1"/>
        <charset val="204"/>
      </rPr>
      <t>Fiecare cadru didactic (angajat de bază) se include o singură dată la categoria de studii de cel mai înalt grad deținut</t>
    </r>
  </si>
  <si>
    <t>Total psihologi, numărul și % din numărul total de cadre didactice angajate de bază</t>
  </si>
  <si>
    <t>**OO- Organizație Obștească (Asociație Obștească, Fundație, etc.)</t>
  </si>
  <si>
    <t>Cont bancar al OO** (da/nu)</t>
  </si>
  <si>
    <t>Denumirea OO**</t>
  </si>
  <si>
    <t>3.2.2. Interacțiunea cu Organizațiile Obștești (OO**)</t>
  </si>
  <si>
    <t>3.1. Gestionarea finanțelor în anul bugetar 2016</t>
  </si>
  <si>
    <t>Perioada de referință</t>
  </si>
  <si>
    <t>1.8. Condiții</t>
  </si>
  <si>
    <t xml:space="preserve">   1.5. Instruirea la domiciliu</t>
  </si>
  <si>
    <t>Calcutoare (nr.)</t>
  </si>
  <si>
    <t>Numărul de de laboratoare în instituție. Numărul de metri pătrați ai suprafeței totale a laboratorului/laboratoarelor din instituție</t>
  </si>
  <si>
    <t xml:space="preserve">Numărul de calculatoare destinate pentru copii/tineri </t>
  </si>
  <si>
    <t>Copii/tineri din familii numeroase (3 și mai mulți copii)</t>
  </si>
  <si>
    <t xml:space="preserve">   Altele:</t>
  </si>
  <si>
    <t>Numărul total de copii/tineri cu CES în instituție (se calculează automat)</t>
  </si>
  <si>
    <t>Numărul total de copii/tineri cu vârsta între 5-7 ani instruiți la domiciliu</t>
  </si>
  <si>
    <r>
      <t xml:space="preserve">Descriere textuală </t>
    </r>
    <r>
      <rPr>
        <u/>
        <sz val="11"/>
        <rFont val="Times New Roman"/>
        <family val="1"/>
      </rPr>
      <t>succintă</t>
    </r>
    <r>
      <rPr>
        <sz val="11"/>
        <rFont val="Times New Roman"/>
        <family val="1"/>
      </rPr>
      <t xml:space="preserve"> referitor la copii/tinerii instruiți la domiciliu (profil, activități etc.)</t>
    </r>
  </si>
  <si>
    <t>1. Profilul artistic-estetic</t>
  </si>
  <si>
    <t>2 Profilul științific și tehnologic</t>
  </si>
  <si>
    <t>3. Profilul social-pedagogic</t>
  </si>
  <si>
    <t>4. Profilul social-economic și financiar</t>
  </si>
  <si>
    <t>5. Profilul tehnic</t>
  </si>
  <si>
    <t>6. Profilul intercultural și etnocultural</t>
  </si>
  <si>
    <t>7. Profilul istorico-patriotic</t>
  </si>
  <si>
    <t>8. Profilul ecologo-biologic</t>
  </si>
  <si>
    <t>9. Profilul turism și etnografie regională</t>
  </si>
  <si>
    <t>10. Profilul sport și agrement</t>
  </si>
  <si>
    <t>Activitatea</t>
  </si>
  <si>
    <t>Organizator/responsabil</t>
  </si>
  <si>
    <t xml:space="preserve">      3.1. Gestionarea finanțelor în anul bugetar 2016</t>
  </si>
  <si>
    <t>Proces educaţional/oferta educațională</t>
  </si>
  <si>
    <t xml:space="preserve">      Capacitate instituţională</t>
  </si>
  <si>
    <t xml:space="preserve">      Proces educaţional/oferta educațională</t>
  </si>
  <si>
    <t xml:space="preserve">      Obiective/indicatori de performanță  propuse pentru anul de studii 2017-2018</t>
  </si>
  <si>
    <t xml:space="preserve">      Obiective/indicatori de performanță realizate în anul de studii 2016-2017</t>
  </si>
  <si>
    <t xml:space="preserve">    Cadre didactice/manageriale (angajați de bază)</t>
  </si>
  <si>
    <t>Unități</t>
  </si>
  <si>
    <t>11. Alt profil</t>
  </si>
  <si>
    <t>12. Alt profil</t>
  </si>
  <si>
    <t>Copii/tineri la care ambii părinți plecați peste hotare</t>
  </si>
  <si>
    <t>Copii/tineri la care un părinte plecat peste hotare</t>
  </si>
  <si>
    <t>Nr. sălilor de clasă/ din ele utilizate</t>
  </si>
  <si>
    <t>Nr. de table interactive/nr. de proiectoare</t>
  </si>
  <si>
    <t>Altele:</t>
  </si>
  <si>
    <r>
      <t xml:space="preserve">Descriere textuală </t>
    </r>
    <r>
      <rPr>
        <u/>
        <sz val="11"/>
        <rFont val="Times New Roman"/>
        <family val="1"/>
      </rPr>
      <t>succintă</t>
    </r>
    <r>
      <rPr>
        <sz val="11"/>
        <rFont val="Times New Roman"/>
        <family val="1"/>
      </rPr>
      <t xml:space="preserve"> referitor la alte condiții</t>
    </r>
  </si>
  <si>
    <t>Data</t>
  </si>
  <si>
    <r>
      <t xml:space="preserve">Descriere textuală </t>
    </r>
    <r>
      <rPr>
        <u/>
        <sz val="11"/>
        <rFont val="Times New Roman"/>
        <family val="1"/>
      </rPr>
      <t>succintă</t>
    </r>
    <r>
      <rPr>
        <sz val="11"/>
        <rFont val="Times New Roman"/>
        <family val="1"/>
      </rPr>
      <t xml:space="preserve"> referitor la gestionarea finanțelor în anul bugetar 2016</t>
    </r>
  </si>
  <si>
    <r>
      <t xml:space="preserve">Descriere textuală </t>
    </r>
    <r>
      <rPr>
        <u/>
        <sz val="11"/>
        <rFont val="Times New Roman"/>
        <family val="1"/>
      </rPr>
      <t>succintă</t>
    </r>
    <r>
      <rPr>
        <sz val="11"/>
        <rFont val="Times New Roman"/>
        <family val="1"/>
      </rPr>
      <t xml:space="preserve">: Puncte tari; Puncte slabe; Oportunități; Amenințări/Riscuri cu privire la </t>
    </r>
    <r>
      <rPr>
        <i/>
        <sz val="11"/>
        <rFont val="Times New Roman"/>
        <family val="1"/>
      </rPr>
      <t>Proces educațional/oferta educațională</t>
    </r>
  </si>
  <si>
    <t>Numărul total de copii/tineri  cu vârsta între 5-7 ani</t>
  </si>
  <si>
    <t>Numărul total de copii/tineri cu CES cu vârsta între 5-7 ani</t>
  </si>
  <si>
    <t>la 15.06.2017</t>
  </si>
  <si>
    <t>Numărul de alte centre în instituție. Numărul de metri pătrați ai suprafeței totale a centrului/centrelor</t>
  </si>
  <si>
    <t>Data la care se organizează serviciul propus</t>
  </si>
  <si>
    <t>Denumirea serviciului propus</t>
  </si>
  <si>
    <t>Indicatorii de rezultat sau impactul pentru instituție (copii/tineri) a serviciului oferit</t>
  </si>
  <si>
    <t>Organizatorul sau responsabilul de serviciul oferit</t>
  </si>
  <si>
    <t>Centre/palate și case de creație</t>
  </si>
  <si>
    <t>19-30 ani</t>
  </si>
  <si>
    <t xml:space="preserve">   1.6. Profilurile de activitate ale activităților specifice</t>
  </si>
  <si>
    <t>Denumirea activităților educative</t>
  </si>
  <si>
    <t xml:space="preserve">    1.7. Repartizarea beneficiarilor după grupurile de risc</t>
  </si>
  <si>
    <t>Bibliotecă (metri pătrați)/ nr. de broșuri, reviste (mii ex.)</t>
  </si>
  <si>
    <t xml:space="preserve">     2.1. Activități extrașcolare</t>
  </si>
  <si>
    <r>
      <t xml:space="preserve">II. Domeniul  </t>
    </r>
    <r>
      <rPr>
        <b/>
        <i/>
        <sz val="20"/>
        <color indexed="28"/>
        <rFont val="Times New Roman"/>
        <family val="1"/>
        <charset val="204"/>
      </rPr>
      <t>Activități planificate/indicatori de rezultat</t>
    </r>
  </si>
  <si>
    <t>Indicator de rezultat</t>
  </si>
  <si>
    <t xml:space="preserve">      Management/Asigurarea cu cadre</t>
  </si>
  <si>
    <t>1.4. Numărul de beneficiari încadrați în activitățile educative specifice conform categoriilor de vârstă</t>
  </si>
  <si>
    <t xml:space="preserve">   1.4. Numărul de beneficiari încadrați în activitățile educative specifice conform categoriilor de vârstă</t>
  </si>
  <si>
    <t xml:space="preserve">Profiluri </t>
  </si>
  <si>
    <t>Numărul total de beneficiari instruiţi la domi
ciliu</t>
  </si>
  <si>
    <t>Total beneficiari</t>
  </si>
  <si>
    <t>Numărul total de beneficiari instruiţi la domiciliu</t>
  </si>
  <si>
    <t>Numărul total de tineri cu CES cu vârsta între 19-30 ani</t>
  </si>
  <si>
    <t>Numărul total de tineri  cu vârsta între 19-30 ani</t>
  </si>
  <si>
    <t>8-10 ani</t>
  </si>
  <si>
    <t>11-13 ani</t>
  </si>
  <si>
    <t>14-15 ani</t>
  </si>
  <si>
    <t>16-18 ani</t>
  </si>
  <si>
    <t>Numărul total de copii/tineri  cu vârsta între 8-10 ani</t>
  </si>
  <si>
    <t>Numărul total de copii/tineri cu CES cu vârsta între 8-10 ani</t>
  </si>
  <si>
    <t>Numărul total de copii/tineri  cu vârsta între 11-13 ani</t>
  </si>
  <si>
    <t>Numărul total de copii/tineri cu CES cu vârsta între 11-13 ani</t>
  </si>
  <si>
    <t>Numărul total de copii/tineri  cu vârsta între 14-15 ani</t>
  </si>
  <si>
    <t>Numărul total de copii/tineri cu CES cu vârsta între 14-15 ani</t>
  </si>
  <si>
    <t>Numărul total de copii/tineri  cu vârsta între 16-18 ani</t>
  </si>
  <si>
    <t>Numărul total de copii/tineri cu CES cu vârsta între 16-18 ani</t>
  </si>
  <si>
    <t>Numărul total de tineri cu vârsta între 19-30 ani instruiți la domiciliu</t>
  </si>
  <si>
    <t>Numărul total de copii/tineri cu vârsta între 14-15 ani instruiți la domiciliu</t>
  </si>
  <si>
    <t>Numărul total de copii/tineri cu vârsta între 16-18 ani instruiți la domiciliu</t>
  </si>
  <si>
    <t>Numărul total de copii/tineri cu vârsta între 11-13 ani instruiți la domiciliu</t>
  </si>
  <si>
    <t>Numărul total de copii/tineri cu vârsta între 8-10 ani instruiți la domiciliu</t>
  </si>
  <si>
    <t>1.7. Repartizarea beneficiarilor după grupurile de risc</t>
  </si>
  <si>
    <t>Copii/tineri cu tutelă</t>
  </si>
  <si>
    <t>Copii/tineri semiorfani</t>
  </si>
  <si>
    <r>
      <t xml:space="preserve">Numărul de copii/tineri din familii social-vulnerabile (din numărul total de copii/tineri în instituție) pe categorii de vârste. </t>
    </r>
    <r>
      <rPr>
        <b/>
        <sz val="11"/>
        <rFont val="Times New Roman"/>
        <family val="1"/>
      </rPr>
      <t>Numărul total se calculează automat</t>
    </r>
  </si>
  <si>
    <r>
      <t xml:space="preserve">Numărul de copii/tineri cu un părinte plecat peste hotare (din numărul total de copii/tineri în instituție) pe categorii de vârste. </t>
    </r>
    <r>
      <rPr>
        <b/>
        <sz val="11"/>
        <rFont val="Times New Roman"/>
        <family val="1"/>
      </rPr>
      <t>Numărul total se calculează automat</t>
    </r>
  </si>
  <si>
    <r>
      <t xml:space="preserve">Numărul de copii/tineri la care ambii părinți plecați peste hotare (din numărul total de copii/tineri în instituție) pe categorii de vârste. </t>
    </r>
    <r>
      <rPr>
        <b/>
        <sz val="11"/>
        <rFont val="Times New Roman"/>
        <family val="1"/>
      </rPr>
      <t>Numărul total se calculează automat</t>
    </r>
  </si>
  <si>
    <r>
      <t xml:space="preserve">Numărul de copii/tineri din familii incomplete (din numărul total de copii/tineri în instituție) pe categorii de vârste. </t>
    </r>
    <r>
      <rPr>
        <b/>
        <sz val="11"/>
        <rFont val="Times New Roman"/>
        <family val="1"/>
      </rPr>
      <t>Numărul total se calculează automat</t>
    </r>
  </si>
  <si>
    <r>
      <t xml:space="preserve">Numărul de copii/tineri din familii numeroase (3 și mai mulți copii) (din numărul total de copii/tineri în instituție) pe categorii de vârste. </t>
    </r>
    <r>
      <rPr>
        <b/>
        <sz val="11"/>
        <rFont val="Times New Roman"/>
        <family val="1"/>
      </rPr>
      <t>Numărul total se calculează automat</t>
    </r>
  </si>
  <si>
    <r>
      <t xml:space="preserve">Numărul de copii/tineri tutelați (din numărul total de copii/tineri în instituție) pe categorii de vârste. </t>
    </r>
    <r>
      <rPr>
        <b/>
        <sz val="11"/>
        <rFont val="Times New Roman"/>
        <family val="1"/>
      </rPr>
      <t>Numărul total se calculează automat</t>
    </r>
  </si>
  <si>
    <t>1.3. Personal didactic auxiliar și nedidactic</t>
  </si>
  <si>
    <t>Total personal didactic/de conducere la 15.09.2016</t>
  </si>
  <si>
    <t>Total cadre personal didactic/de conducere la 31.05.2017</t>
  </si>
  <si>
    <t xml:space="preserve">               3.2. Parteneriate</t>
  </si>
  <si>
    <t>1.3. Personal auxiliar și nedidactic</t>
  </si>
  <si>
    <r>
      <t>Numărul total de copii/tineri instruiți la domiciliu (</t>
    </r>
    <r>
      <rPr>
        <b/>
        <sz val="11"/>
        <rFont val="Times New Roman"/>
        <family val="1"/>
      </rPr>
      <t>se calculează automat</t>
    </r>
    <r>
      <rPr>
        <sz val="11"/>
        <rFont val="Times New Roman"/>
        <family val="1"/>
      </rPr>
      <t>)</t>
    </r>
  </si>
  <si>
    <t>1.6. Profilurile de activitate ale activităților educative</t>
  </si>
  <si>
    <t>Copii/tineri cu comportament deviant aflați la evidență</t>
  </si>
  <si>
    <r>
      <t xml:space="preserve">Numărul de copii/tineri semiorfani (din numărul total de copii/tineri în instituție) pe categorii de vârste. </t>
    </r>
    <r>
      <rPr>
        <b/>
        <sz val="11"/>
        <rFont val="Times New Roman"/>
        <family val="1"/>
      </rPr>
      <t>Numărul total se calculează automat</t>
    </r>
  </si>
  <si>
    <r>
      <t xml:space="preserve">Numărul de copii/tineri orfani (din numărul total de copii/tineri în instituție) pe categorii de vârste. </t>
    </r>
    <r>
      <rPr>
        <b/>
        <sz val="11"/>
        <rFont val="Times New Roman"/>
        <family val="1"/>
      </rPr>
      <t>Numărul total se calculează automat</t>
    </r>
  </si>
  <si>
    <t>Bibliotecă (metri pătrați)/nr. de broșuri, reviste (mii ex.)</t>
  </si>
  <si>
    <t>Numărul de metri pătrați ai suprafeței totale a bibliotecii. Literatura (nr. total de exemplare în bibliotecă)</t>
  </si>
  <si>
    <t>Suprafața totală (metri pătrați) a instituției</t>
  </si>
  <si>
    <t>2.1. Activități extrașcolare</t>
  </si>
  <si>
    <t>Nivel local (data, activitatea, locul desfășurării, indicator de rezultat)</t>
  </si>
  <si>
    <t>Nivel raional/municipal(data, activitatea, locul desfășurării, indicator de rezultat)</t>
  </si>
  <si>
    <t>Nivel republican (data, activitatea, locul desfășurării, indicator de rezultat)</t>
  </si>
  <si>
    <t>Nivel internațional (data, activitatea, locul desfășurării, indicator de rezultat)</t>
  </si>
  <si>
    <t xml:space="preserve">Data, denumirea activității extracurriculare/extrașcolare desfășurate la nivel internațional sau evenimetul la care participă instituția, locul desfășurării și indicatorii de rezultat. Pentru fiecare activitate desfășurată se utilizează rând separat </t>
  </si>
  <si>
    <t xml:space="preserve">Data, denumirea activității extracurriculare/extrașcolare desfășurate la nivel republican sau evenimetul la care participă instituția, locul desfășurării și indicatorii de rezultat. Pentru fiecare activitate desfășurată se utilizează rând separat </t>
  </si>
  <si>
    <t>Data, denumirea activității extracurriculare/extrașcolare desfășurate la nivel raional/municipal sau evenimetul la care participă instituția, locul desfășurării și indicatorii de rezultat. Pentru fiecare activitate desfășurată se utilizează rând separat</t>
  </si>
  <si>
    <t>Data, denumirea activității extracurriculare/extrașcolare desfășurate la nivel local sau evenimetul la care participă instituția, locul desfășurării și indicatorii de rezultat. Pentru fiecare activitate desfășurată se utilizează rând separat</t>
  </si>
  <si>
    <r>
      <t xml:space="preserve">II. Domeniul  </t>
    </r>
    <r>
      <rPr>
        <b/>
        <i/>
        <sz val="11"/>
        <color indexed="28"/>
        <rFont val="Times New Roman"/>
        <family val="1"/>
      </rPr>
      <t>Activități planificate/indicatori de rezultat</t>
    </r>
  </si>
  <si>
    <t>2.2. Servicii educaţionale suplimentare</t>
  </si>
  <si>
    <t xml:space="preserve">Valori predefinite: da; nu. </t>
  </si>
  <si>
    <t>Denumirea Organizației Obștești (Asociației de părinți, fundației, etc., cu care instituția a încheiat acord de colaborare)</t>
  </si>
  <si>
    <r>
      <t xml:space="preserve">Descriere textuală </t>
    </r>
    <r>
      <rPr>
        <u/>
        <sz val="11"/>
        <rFont val="Times New Roman"/>
        <family val="1"/>
      </rPr>
      <t>succintă</t>
    </r>
    <r>
      <rPr>
        <sz val="11"/>
        <rFont val="Times New Roman"/>
        <family val="1"/>
      </rPr>
      <t xml:space="preserve"> referitor la impactul proiectului/parteneriatului</t>
    </r>
  </si>
  <si>
    <t>3.2. Parteneriate</t>
  </si>
  <si>
    <t>Pentru informații suplimentare rugăm să Vă adresați la Inspectoratul Școlar Național:
- E-mail: inspectorat@edu.md;
- Ghețiu Adelina, tel. 022 106943, 079022365;
- Duca Diana, tel. 022 106117, 068513236;
- Ciobanu Mariana, tel. 022 106094, 068277661.</t>
  </si>
  <si>
    <t>Management/Asigurarea cu cadre</t>
  </si>
  <si>
    <t>Indicarea partenerilor (organizația, țara de origine, alte detalii). Pentru fiecare partener se utilizează rând separat</t>
  </si>
  <si>
    <t>Denumirea proiectului/actului de constituire a parteneriatului (ex: acord, memorandum, contract, etc.)</t>
  </si>
  <si>
    <t>Asigurarea condiţiilor pentru copiii cu probleme locomotorii (da/nu)</t>
  </si>
  <si>
    <r>
      <t xml:space="preserve">Numărul de copii/tineri cu comportament deviant, care au fost luați pe parcursul anului de studii la evidență în instituțiile de învățământ/la IPM***(din numărul total de copii/tineri în instituție) pe categorii de vârste. </t>
    </r>
    <r>
      <rPr>
        <b/>
        <sz val="11"/>
        <rFont val="Times New Roman"/>
        <family val="1"/>
      </rPr>
      <t>Numărul total se calculează automat</t>
    </r>
  </si>
  <si>
    <t>***IPM- Inspectoratul pentru minori</t>
  </si>
  <si>
    <t>Denumirea completă a instituției de învățământ (centrului, palatului sau a casei de creație)</t>
  </si>
  <si>
    <t>Spațiul închiriat (da/nu/metri patrați)</t>
  </si>
  <si>
    <t>Spațiul oferit în chirie (da/nu/metri patrați)</t>
  </si>
  <si>
    <t>Spațiul în chirie (da/nu/metri patrați)</t>
  </si>
  <si>
    <t>Balti</t>
  </si>
  <si>
    <t>Centrul de Creatie a Copiilor „ M. Blanc”</t>
  </si>
  <si>
    <t>română/rusă</t>
  </si>
  <si>
    <t>str. Hotimului 1</t>
  </si>
  <si>
    <t>anjelabold@mail.ru</t>
  </si>
  <si>
    <t xml:space="preserve">Valori predefinite: da; nu. Spațiul care este oferit în chirie de către instituție în metri pătrați </t>
  </si>
  <si>
    <t xml:space="preserve">Valori predefinite: da; nu. Spațiul care este închiriat de către instituție în metri pătrați </t>
  </si>
  <si>
    <t>contra plată</t>
  </si>
  <si>
    <t>gratuit</t>
  </si>
  <si>
    <t>Locul desfășurării activităților educative</t>
  </si>
  <si>
    <t>Nr. de ore</t>
  </si>
  <si>
    <t>Nr. de cadre</t>
  </si>
  <si>
    <t>în instituție</t>
  </si>
  <si>
    <t>în afara instituției</t>
  </si>
  <si>
    <t>Nr. total de beneficiari</t>
  </si>
  <si>
    <r>
      <t>S</t>
    </r>
    <r>
      <rPr>
        <b/>
        <sz val="11"/>
        <rFont val="Times New Roman"/>
        <family val="1"/>
      </rPr>
      <t>e calculează automat</t>
    </r>
  </si>
  <si>
    <r>
      <t>Numărul total de copii/tineri în instituție (</t>
    </r>
    <r>
      <rPr>
        <b/>
        <sz val="11"/>
        <rFont val="Times New Roman"/>
        <family val="1"/>
      </rPr>
      <t>se calculează automat</t>
    </r>
    <r>
      <rPr>
        <sz val="11"/>
        <rFont val="Times New Roman"/>
        <family val="1"/>
      </rPr>
      <t>)</t>
    </r>
  </si>
  <si>
    <t>1.1. Evoluţia personalului didactic din instituţie</t>
  </si>
  <si>
    <t>Copii cu tutelă</t>
  </si>
  <si>
    <t xml:space="preserve">Denumirea cercului/secției. Pentru fiecare cerc/secție distinct se utilizează rând separat. Locul desfășurării cercului/secției, valori predefinite: da; nu. Numărul de ore realizat la fiecare cerc/secție, numărul de cadre didactice care predau la cerc/secție și numărul total de copii/tineri care au frecventat cercul/secția contra plată sau gratuit. </t>
  </si>
  <si>
    <t xml:space="preserve">Denumirea cercului/secției. Pentru fiecare cerc/secție distinct se utilizează rând separat. Locul desfășurării cercului/secției, valori predefinite: da; nu. Numărul de ore realizat la fiecare cerc/secție, numărul de cadre didactice care predau la cerc/secție și numărul total de copii/tineri care au frecventat cercul/secția contra plată sau gratuit.  </t>
  </si>
  <si>
    <t>Motivul plecătii personalului didactic</t>
  </si>
  <si>
    <t>Motivul plecării personalului didactic</t>
  </si>
  <si>
    <r>
      <t xml:space="preserve">Descriere textuală </t>
    </r>
    <r>
      <rPr>
        <u/>
        <sz val="11"/>
        <rFont val="Times New Roman"/>
        <family val="1"/>
      </rPr>
      <t>succintă</t>
    </r>
    <r>
      <rPr>
        <sz val="11"/>
        <rFont val="Times New Roman"/>
        <family val="1"/>
      </rPr>
      <t xml:space="preserve"> cu indicarea motivelor plecării, necesarului de cadre pe profiluri, funcții didactice etc.</t>
    </r>
  </si>
  <si>
    <r>
      <t xml:space="preserve">Instrucțiuni privind completarea </t>
    </r>
    <r>
      <rPr>
        <b/>
        <i/>
        <sz val="14"/>
        <color indexed="8"/>
        <rFont val="Times New Roman"/>
        <family val="1"/>
      </rPr>
      <t>formularului Raportului de activitate pentru anul de studii 2016-2017</t>
    </r>
  </si>
  <si>
    <r>
      <t xml:space="preserve">ATENȚIE!!!  Formularul este destinat pentru prelucrarea informațiilor de ordin statistic și general. Includerea și prelucrarea ulterioară a datelor cu caracter personal poate fi sancționată în condiţiile prevăzute de Legea nr.133 din 08.07.2011 privind </t>
    </r>
    <r>
      <rPr>
        <b/>
        <i/>
        <sz val="14"/>
        <color indexed="10"/>
        <rFont val="Times New Roman"/>
        <family val="1"/>
      </rPr>
      <t>Protecţia datelor cu caracter personal</t>
    </r>
  </si>
  <si>
    <r>
      <t>Anexa nr. _</t>
    </r>
    <r>
      <rPr>
        <i/>
        <u/>
        <sz val="12"/>
        <color indexed="28"/>
        <rFont val="Calibri"/>
        <family val="2"/>
      </rPr>
      <t>1_</t>
    </r>
    <r>
      <rPr>
        <i/>
        <sz val="12"/>
        <color indexed="28"/>
        <rFont val="Calibri"/>
        <family val="2"/>
        <charset val="204"/>
      </rPr>
      <t xml:space="preserve"> la Dispoziția Ministerului Educației nr. </t>
    </r>
    <r>
      <rPr>
        <i/>
        <u/>
        <sz val="12"/>
        <color indexed="28"/>
        <rFont val="Calibri"/>
        <family val="2"/>
      </rPr>
      <t>_176_</t>
    </r>
    <r>
      <rPr>
        <i/>
        <sz val="12"/>
        <color indexed="28"/>
        <rFont val="Calibri"/>
        <family val="2"/>
        <charset val="204"/>
      </rPr>
      <t xml:space="preserve"> din </t>
    </r>
    <r>
      <rPr>
        <i/>
        <u/>
        <sz val="12"/>
        <color indexed="28"/>
        <rFont val="Calibri"/>
        <family val="2"/>
      </rPr>
      <t>_19.04.</t>
    </r>
    <r>
      <rPr>
        <i/>
        <sz val="12"/>
        <color indexed="28"/>
        <rFont val="Calibri"/>
        <family val="2"/>
        <charset val="204"/>
      </rPr>
      <t>2017</t>
    </r>
  </si>
  <si>
    <r>
      <t>Anexa nr. _</t>
    </r>
    <r>
      <rPr>
        <i/>
        <u/>
        <sz val="12"/>
        <color indexed="28"/>
        <rFont val="Times New Roman"/>
        <family val="1"/>
      </rPr>
      <t>2</t>
    </r>
    <r>
      <rPr>
        <i/>
        <sz val="12"/>
        <color indexed="28"/>
        <rFont val="Times New Roman"/>
        <family val="1"/>
      </rPr>
      <t xml:space="preserve">_  la Dispoziția Ministerului Educației nr. </t>
    </r>
    <r>
      <rPr>
        <i/>
        <u/>
        <sz val="12"/>
        <color indexed="28"/>
        <rFont val="Times New Roman"/>
        <family val="1"/>
      </rPr>
      <t>_176_</t>
    </r>
    <r>
      <rPr>
        <i/>
        <sz val="12"/>
        <color indexed="28"/>
        <rFont val="Times New Roman"/>
        <family val="1"/>
      </rPr>
      <t xml:space="preserve"> din </t>
    </r>
    <r>
      <rPr>
        <i/>
        <u/>
        <sz val="12"/>
        <color indexed="28"/>
        <rFont val="Times New Roman"/>
        <family val="1"/>
      </rPr>
      <t>_19.04.</t>
    </r>
    <r>
      <rPr>
        <i/>
        <sz val="12"/>
        <color indexed="28"/>
        <rFont val="Times New Roman"/>
        <family val="1"/>
      </rPr>
      <t>2017</t>
    </r>
  </si>
  <si>
    <t>Localitate                                                                      mun.Bălți</t>
  </si>
  <si>
    <t>Denumirea instituţiei :      Centrul de Creație a Copiilor  M.Blanc</t>
  </si>
  <si>
    <t>Limba de instruire :limba romînă;rusă.</t>
  </si>
  <si>
    <t>Telefon:0231 25155</t>
  </si>
  <si>
    <t>Adresa :str.Hotinului 1</t>
  </si>
  <si>
    <t>E-mail:anjelabold@mail.ru</t>
  </si>
  <si>
    <t>Tipul de proprietate:de stat</t>
  </si>
  <si>
    <t>Personal de conducere la 15.09.2016                                            3</t>
  </si>
  <si>
    <t>Tineri specialiști la 15.09.2016                                                      1</t>
  </si>
  <si>
    <t>Cadre didactice de vârstă pensionară la 15.09.2016                      3</t>
  </si>
  <si>
    <t>Total personal didactic/de conducere la 15.09.2016                     43</t>
  </si>
  <si>
    <t xml:space="preserve">Cadre didactice cu 1-2 ani până la pensie la 15.09.2016              </t>
  </si>
  <si>
    <t>Personal de conducere la 31.05.2017                                             3</t>
  </si>
  <si>
    <t>Cadre didactice la 31.05.2017                                                        36</t>
  </si>
  <si>
    <t>Tineri specialiști la 31.05.2017                                                       1</t>
  </si>
  <si>
    <t>Cadre didactice de vârstă pensionară la 31.05.2017                      2</t>
  </si>
  <si>
    <t>Cadre didactice plecate din instituţie pe parcursul anului             1</t>
  </si>
  <si>
    <t xml:space="preserve"> </t>
  </si>
  <si>
    <t>Numărul total de cadre didactice inclusiv manageriale și cumularzi la data de 15.09.2016                                43</t>
  </si>
  <si>
    <t>Total personal de conducere la data de 15.09.2016                                                                                    3</t>
  </si>
  <si>
    <t>Numărul total de cadre didactice (inclusiv cumularzii) la data de 15.09.2016                                                 37</t>
  </si>
  <si>
    <t>Cadre didactice la 15.09.2016                                                        24</t>
  </si>
  <si>
    <t>Numărul total de tineri specialiști la data de 15.09.2016                                                                             1</t>
  </si>
  <si>
    <t>Șef.de gospodarie</t>
  </si>
  <si>
    <t>Secretar</t>
  </si>
  <si>
    <t>Paznic</t>
  </si>
  <si>
    <t>Pictor</t>
  </si>
  <si>
    <t>Costumer</t>
  </si>
  <si>
    <t>Muncitor la deservirea complexă și repararea clădirilor</t>
  </si>
  <si>
    <t>Îngrijitor  de încăperi de producție și de serviciu</t>
  </si>
  <si>
    <t>1182m</t>
  </si>
  <si>
    <r>
      <t>Ansamblul vocal</t>
    </r>
    <r>
      <rPr>
        <b/>
        <i/>
        <sz val="11"/>
        <color indexed="28"/>
        <rFont val="Times New Roman"/>
        <family val="1"/>
        <charset val="204"/>
      </rPr>
      <t xml:space="preserve"> Allegretto</t>
    </r>
  </si>
  <si>
    <r>
      <t>Ansamblul vocal</t>
    </r>
    <r>
      <rPr>
        <b/>
        <i/>
        <sz val="11"/>
        <color indexed="28"/>
        <rFont val="Times New Roman"/>
        <family val="1"/>
        <charset val="204"/>
      </rPr>
      <t xml:space="preserve"> Star Voice</t>
    </r>
  </si>
  <si>
    <r>
      <t>Ansamblul vocal</t>
    </r>
    <r>
      <rPr>
        <b/>
        <i/>
        <sz val="11"/>
        <color indexed="28"/>
        <rFont val="Times New Roman"/>
        <family val="1"/>
        <charset val="204"/>
      </rPr>
      <t xml:space="preserve"> Vocile plaiului </t>
    </r>
  </si>
  <si>
    <t>Ansamblul vocal instrumental</t>
  </si>
  <si>
    <r>
      <t xml:space="preserve">Ansamblul vocal </t>
    </r>
    <r>
      <rPr>
        <b/>
        <i/>
        <sz val="11"/>
        <color indexed="28"/>
        <rFont val="Times New Roman"/>
        <family val="1"/>
        <charset val="204"/>
      </rPr>
      <t>Rapsodia</t>
    </r>
  </si>
  <si>
    <t>Dans popular</t>
  </si>
  <si>
    <t>Dans modern</t>
  </si>
  <si>
    <t>Dans de gală</t>
  </si>
  <si>
    <t>Dans de estradă</t>
  </si>
  <si>
    <t>Teatrul prezentatorilor</t>
  </si>
  <si>
    <t>Teatrul  dramatic</t>
  </si>
  <si>
    <t>Păpușarii</t>
  </si>
  <si>
    <r>
      <t xml:space="preserve">Teatrul dramatic </t>
    </r>
    <r>
      <rPr>
        <b/>
        <i/>
        <sz val="11"/>
        <color indexed="28"/>
        <rFont val="Times New Roman"/>
        <family val="1"/>
        <charset val="204"/>
      </rPr>
      <t>Andrieș</t>
    </r>
  </si>
  <si>
    <t>Pian</t>
  </si>
  <si>
    <t>Paleta fermecată</t>
  </si>
  <si>
    <t>Broderie tradițională</t>
  </si>
  <si>
    <t>Curcubeul fermecat</t>
  </si>
  <si>
    <t>Poenița fermecată</t>
  </si>
  <si>
    <t>Butaforie</t>
  </si>
  <si>
    <t xml:space="preserve"> -Existenţa documentelor de proiectare care au stabilite priorităţile şi obiectivele specifice compartimentului, metodelor alternative de
 evaluare: portofoliul şi proiectul.
 -Relaţiile interpersonale existente favorizează crearea unui climat educaţional deschis, stimulativ ce contribuie la dezvoltarea   competenţelor de comunicare şi la creşterea calităţii actului educaţional.                                                                                                                 -Proiectarea monitorizării CCC anuale şi semestriale pe obiective şi tipuri de inspecţie în funcţie de nevoi.
 - Stimularea cadrelor didactice pentru a desfăşura activităţi suplimentare cu elevii, în vederea obţinerii de performanţe deosebite şi obţinerea de premii şi menţiuni la concursurile şi festivalurile naţionale,internaţionale.
</t>
  </si>
  <si>
    <t xml:space="preserve">Implementarea strategiilor privind asigurarea calităţii.
-Stagii de formare a competenţelor în domeniul Managementului educaţional pentru personalul didactic .
-Cooperarea cu şcoli din alte raioane, ţări prin parteneriate bilaterale şi multilaterale;
-Cooperare pentru realizarea şi derularea de proiecte cu diferite ONG-uri
</t>
  </si>
  <si>
    <t>Posibilitatea de a implica copiii în activităţi publice locale, naţionale şi internaţionale.                                                                                         -Existenţa programelor de formare a cadrelor didactice, propuse de M.E.R.M., universităţi, inclusiv programele europene.                                 -Accesul la informaţie prin extinderea reţelei de internet                                                                                                                                      -Participarea la programe şi proiecte locale şi naţionale.                                                                                                                                             -Calificarea cadrelor didactice şi munca susţinută a acestora.                                                                                                                                               -Programe de pregătire specială pentru festivaluri şi concursuri pentru elevii capabili de performanţă;care să implice o dezvoltare a unor aptitudini si talente dar şi care să conveargă la dezvoltarea unor proiecte instituţionale;                                                                                     -Atragerea elevilor prin măsuri de popularizare a rezultatelor extraşcolare.</t>
  </si>
  <si>
    <t xml:space="preserve">Motivarea/stimularea slabă a cadrelor didactice prin politicile salariale curente.
-Deteriorarea mediului socio-economic, familial; diminuarea interesului / capacităţii familiei de a susţine pregătirea şcolară a
copiilor
-Restrângeri de activitate pentru cadrele didactice titulare datorita scăderii populaţiei şcolare sau a migrării acesteia în străinătate
-Cadrele didactice tinere sunt cele mai puţin motivate financiar, datorită salariilor foarte mici sunt atrase spre alte posturi, mai bine plătite,
ceea ce ar duce drept rezultat îmbătrânirea colectivului de cadre didactice.                                                                                                             -Riscul de a pierde continuitatea activităţii cercurilor la care conducătorii de cerc sînt angajaţi prin cumul.                                             -Creşterea numărului de copii ce va duce la insuficienţa spaţiului pentru activităţi.
</t>
  </si>
  <si>
    <t xml:space="preserve">Rezistenţa la schimbare şi conservatorismul unor cadre didactice.
-Deteriorarea mediului socio-economic, familial;diminuarea interesului/capacităţii familiei de a susţine pregătirea extraşcolară a copiilor, părinţi plecaţi la muncă în străinătate.        
-Lipsa diversificării ofertei pentru copii.                                                                                                                                                                           -Interesul scăzut al unor cadre didactice pentru cunoaşterea problematicii reformei şi a documentelor de strategie educaţională privind asigurarea calităţii în educaţie.
</t>
  </si>
  <si>
    <t xml:space="preserve">• Lipsa unui curriculum adoptat în domeniul Centrelor de Creaţie din republică.
• Literatură insuficientă şi depăşită în domeniul.
• Utilizarea în mod frecvent în procesul de predare-învăţare- evaluare, a metodelor tradiţionale şi a activităţilor frontale în formare
• Lipsa unui spaţiu corespunzător petru desfăşurarea în masă a activităţilor.
Un număr redus de cadre didactice folosesc mijloacele media la orele de curs
• Incapacitatea  unor elevi de a atinge standartele de performanţă din cauza lipselor fregvente.
• Interes şi implicare scăzută a părinţilor în cunoaşterea şi rezolvarea problemelor CCC.
</t>
  </si>
  <si>
    <t>Deco-Art</t>
  </si>
  <si>
    <t>Atelierul creativ</t>
  </si>
  <si>
    <t>Tinerii ingenioși</t>
  </si>
  <si>
    <t>Micii creatori</t>
  </si>
  <si>
    <t>Picii năzdrăvani</t>
  </si>
  <si>
    <t>Aviomodelare</t>
  </si>
  <si>
    <t>Împletit din lozie</t>
  </si>
  <si>
    <t>Cioplit în lemn</t>
  </si>
  <si>
    <t>Steaua sus răsare</t>
  </si>
  <si>
    <t>L.T. M.Eminescu</t>
  </si>
  <si>
    <t>Ciomschi Giuliano – locul III</t>
  </si>
  <si>
    <t>Dubițkaia Iaroslava – locul I</t>
  </si>
  <si>
    <t>Palatul de cultura</t>
  </si>
  <si>
    <t>Sirotina Iulia- mențiune</t>
  </si>
  <si>
    <t>Țaralunga Victoria – mențiune</t>
  </si>
  <si>
    <t>Borovețcaia Xenia – mențiune</t>
  </si>
  <si>
    <t>Morari Valeria-mențiune</t>
  </si>
  <si>
    <t>Nivel municipiu</t>
  </si>
  <si>
    <t>Steluța Bălțului</t>
  </si>
  <si>
    <t>Palatul de cultură</t>
  </si>
  <si>
    <t>Ignatenco Polina – locul III</t>
  </si>
  <si>
    <t>Ivașcu Alexandrina – locul III</t>
  </si>
  <si>
    <t>Pădure Iulia – locul II</t>
  </si>
  <si>
    <t xml:space="preserve">Love Dance 2017  </t>
  </si>
  <si>
    <t xml:space="preserve">Cudalb Alina – locul III  </t>
  </si>
  <si>
    <t xml:space="preserve">Balan Dumitru - locul II </t>
  </si>
  <si>
    <t xml:space="preserve">Tarlapan Iulia – locul II </t>
  </si>
  <si>
    <t xml:space="preserve">Știrbu Daria – locul II </t>
  </si>
  <si>
    <t xml:space="preserve">Savin Reghina – locul II </t>
  </si>
  <si>
    <t xml:space="preserve">Cheptea Bogdan – locul II   </t>
  </si>
  <si>
    <t xml:space="preserve">Ciupreaga Anghelina – locul I și II  </t>
  </si>
  <si>
    <t xml:space="preserve">Bordan Bianca  - locul I și II </t>
  </si>
  <si>
    <t xml:space="preserve">Novac Vladislav - locul I și II </t>
  </si>
  <si>
    <t xml:space="preserve">Gurău Anastasia – locul I </t>
  </si>
  <si>
    <t>noiembrie 2016</t>
  </si>
  <si>
    <t>„Ecoul de la Baștină”</t>
  </si>
  <si>
    <t>concurs Național, Leova</t>
  </si>
  <si>
    <t>Braga Andreea - locul I</t>
  </si>
  <si>
    <t>Rața Andreea - locul I</t>
  </si>
  <si>
    <t>Aprilie, 2017</t>
  </si>
  <si>
    <t>„Flori de primăvară”</t>
  </si>
  <si>
    <t>Competiție de dans ediția a XVI</t>
  </si>
  <si>
    <t>Teatrul Național „V. Alecsandri”, Bălți</t>
  </si>
  <si>
    <t>Novac Vladislav – locul II</t>
  </si>
  <si>
    <t>Bordan Bianca – locul II</t>
  </si>
  <si>
    <t>Tarlapan Iulia – locul I</t>
  </si>
  <si>
    <t xml:space="preserve"> Novac Vladislav– locul I</t>
  </si>
  <si>
    <t>Bordan Bianca– locul I</t>
  </si>
  <si>
    <t xml:space="preserve">Știrbu Daria– locul I </t>
  </si>
  <si>
    <t>Ciupreaga Anghelina– locul I</t>
  </si>
  <si>
    <t>Iarmarca melodii</t>
  </si>
  <si>
    <t>Filarmonia, Chișinău</t>
  </si>
  <si>
    <t>Ignatenco Polina – locul II</t>
  </si>
  <si>
    <t>Țaralunga Victoria – locul II</t>
  </si>
  <si>
    <t>Cavcas - 2017</t>
  </si>
  <si>
    <t>Ginta latină, Chișinău</t>
  </si>
  <si>
    <t>Țaralunga Victoria – locul I</t>
  </si>
  <si>
    <t xml:space="preserve">festivalul-concurs internațional „Mărul de Aur” </t>
  </si>
  <si>
    <t>Mădălina Jmurco - Locul I</t>
  </si>
  <si>
    <t>13-15 noiembrie 2016</t>
  </si>
  <si>
    <t>”Două inimi gemene”</t>
  </si>
  <si>
    <t>concurs internațional Republica Moldova</t>
  </si>
  <si>
    <t>Rața Andreea – locul III</t>
  </si>
  <si>
    <t>„Tinere Speranțe”</t>
  </si>
  <si>
    <t>Festival Concurs Internațional de Interpretare și Creație, ediția I Teatrul Național „V. Alecsandri”, Bălți</t>
  </si>
  <si>
    <t>Secțiunea Interpretare</t>
  </si>
  <si>
    <t>Țaralunga Victoria – locul III</t>
  </si>
  <si>
    <t>Păvăleanu Amelia – locul III</t>
  </si>
  <si>
    <t>Țurcan Daniela – locul III</t>
  </si>
  <si>
    <t xml:space="preserve">Capcelea Victoria – locul III </t>
  </si>
  <si>
    <t>Valeria Ciobanu - locul III</t>
  </si>
  <si>
    <t>Grosu Raluca – locul III</t>
  </si>
  <si>
    <t>Smirnov Artiom – locul III</t>
  </si>
  <si>
    <t>Smirnov Sofia -  locul III</t>
  </si>
  <si>
    <t>Pripa Bogdan-locul III</t>
  </si>
  <si>
    <t>Morari Valeria-III</t>
  </si>
  <si>
    <t>Borovețchi Cătălina-III</t>
  </si>
  <si>
    <t>Iscacova Svetlana,Vetrici Iana,Guțul Iuliana(trio)-locul-II</t>
  </si>
  <si>
    <t>Mazurchevici Macrina – locul II</t>
  </si>
  <si>
    <t>Sauca Daria – locul II</t>
  </si>
  <si>
    <t>Tverdohleb Ecaterina – locul II</t>
  </si>
  <si>
    <t>Bardari Ecaterina – locul II</t>
  </si>
  <si>
    <t>Pasat Erica, Pasat Carina (duet) – locul II</t>
  </si>
  <si>
    <t>Pavelciuc Daria,Iațenco Iulia,Belic Anastasia(trio)-locul I</t>
  </si>
  <si>
    <t>Parcalab Daria-locul I</t>
  </si>
  <si>
    <t>Pavlova Anastasia – locul I</t>
  </si>
  <si>
    <t>Paladii Arina - locul I</t>
  </si>
  <si>
    <t>Pădure Iulia - locul I</t>
  </si>
  <si>
    <t>Ivașcu Alexandrina - locul I</t>
  </si>
  <si>
    <r>
      <t>Moșina Alexandra-</t>
    </r>
    <r>
      <rPr>
        <sz val="11"/>
        <color theme="1"/>
        <rFont val="Calibri"/>
        <family val="2"/>
        <charset val="204"/>
        <scheme val="minor"/>
      </rPr>
      <t xml:space="preserve"> </t>
    </r>
    <r>
      <rPr>
        <sz val="14"/>
        <color indexed="8"/>
        <rFont val="Times New Roman"/>
        <family val="1"/>
        <charset val="204"/>
      </rPr>
      <t xml:space="preserve">locul I </t>
    </r>
  </si>
  <si>
    <t>Guzun Stela – locul I</t>
  </si>
  <si>
    <t>Graur Darius, Mădălina Jmurco (duet) – locul I</t>
  </si>
  <si>
    <t xml:space="preserve">Rața Andreea -Trofeul </t>
  </si>
  <si>
    <t>Secțiunea artă plastică</t>
  </si>
  <si>
    <t>Moraru Alexandru - mențiune</t>
  </si>
  <si>
    <t>Tronciu Daria – mențiune</t>
  </si>
  <si>
    <t>Matveiciuc Felicia – mențiune</t>
  </si>
  <si>
    <t>Cvasiuc Tatiana – mențiune</t>
  </si>
  <si>
    <t>Vatamaniuc Valeria - mențiune</t>
  </si>
  <si>
    <t>Grosu Liudmila - mențiune</t>
  </si>
  <si>
    <t>Rusnac Laurenția – mențiune</t>
  </si>
  <si>
    <t>Ciobanu Irina - mențiune</t>
  </si>
  <si>
    <t>Fîrfa Iulia – mențiune</t>
  </si>
  <si>
    <t>Varvariuc Ana – mențiune</t>
  </si>
  <si>
    <t>Serbușca Zlata – mențiune</t>
  </si>
  <si>
    <t>Spătari Daria – mențiune</t>
  </si>
  <si>
    <t>Motoc Anastasia – mențiune</t>
  </si>
  <si>
    <t>Buzinschii Mirela – mențiune</t>
  </si>
  <si>
    <t>Tcaci Ilinca – mențiune</t>
  </si>
  <si>
    <t>Rucodainaia Ecaterina – mențiune</t>
  </si>
  <si>
    <t>Misciac Olga - mențiune</t>
  </si>
  <si>
    <t>Grecu Vadim - mențiune</t>
  </si>
  <si>
    <t>Gîrneț Alexandr - locul III</t>
  </si>
  <si>
    <t>Vicol Valeria – locul III</t>
  </si>
  <si>
    <t>Nebojenco Ana Maria – locul III</t>
  </si>
  <si>
    <t>Bejan Felicia – locul III</t>
  </si>
  <si>
    <t xml:space="preserve">Chilari Eva - locul II </t>
  </si>
  <si>
    <t>Dudnic Cristina – locul II</t>
  </si>
  <si>
    <t xml:space="preserve">Muratova Elena – locul II </t>
  </si>
  <si>
    <t>Andronic Daniela – locul II</t>
  </si>
  <si>
    <t>Midrigan Iulia - locul I</t>
  </si>
  <si>
    <t>Macrii Alina – locul I</t>
  </si>
  <si>
    <t>Baban Anghelina – locul I</t>
  </si>
  <si>
    <t xml:space="preserve">Coniuc Alexandrina – locul I </t>
  </si>
  <si>
    <t>Secțiunea Teatru</t>
  </si>
  <si>
    <t>Fusa Mădălin, Pușca Dinu-Ovidiu, Iovu Lavinia – locul I/Trofeul</t>
  </si>
  <si>
    <t>Cernomorschii Bris</t>
  </si>
  <si>
    <t>Centrul de cultură Odessa, Ucraina</t>
  </si>
  <si>
    <t>18-23 aprilie 2017</t>
  </si>
  <si>
    <t>”Jocurile Delfice”</t>
  </si>
  <si>
    <t>concurs internațional Federația Rusă or. Ecaterenburg</t>
  </si>
  <si>
    <t>Rața Andreea - Premiul ”Medalia de Aur”</t>
  </si>
  <si>
    <t>1, 2 aprilie, 2017</t>
  </si>
  <si>
    <t>Leogrand 2017</t>
  </si>
  <si>
    <t xml:space="preserve">Coceban Andreea – locul  III  </t>
  </si>
  <si>
    <t xml:space="preserve">Novac Vladislav locul III  </t>
  </si>
  <si>
    <t xml:space="preserve">Bordan Bianca – locul III  </t>
  </si>
  <si>
    <t xml:space="preserve">Tarlapan Iulia – locul II  </t>
  </si>
  <si>
    <t>04-07.05.2017</t>
  </si>
  <si>
    <t>Music for kids</t>
  </si>
  <si>
    <t>Palace Mall, Iași</t>
  </si>
  <si>
    <r>
      <t>Moșina Alexandra -</t>
    </r>
    <r>
      <rPr>
        <sz val="11"/>
        <color theme="1"/>
        <rFont val="Calibri"/>
        <family val="2"/>
        <charset val="204"/>
        <scheme val="minor"/>
      </rPr>
      <t xml:space="preserve"> </t>
    </r>
    <r>
      <rPr>
        <sz val="14"/>
        <color indexed="8"/>
        <rFont val="Times New Roman"/>
        <family val="1"/>
        <charset val="204"/>
      </rPr>
      <t>locul II</t>
    </r>
  </si>
  <si>
    <t>Ansamblul vocal „Rapsodia” – locul I</t>
  </si>
  <si>
    <t>Ignatenco Polina – locul I</t>
  </si>
  <si>
    <t>2-4 iunie, 2017</t>
  </si>
  <si>
    <t>”Cîntă Inima”</t>
  </si>
  <si>
    <t>festival concurs internațional de artă vocală ed.XXII</t>
  </si>
  <si>
    <t xml:space="preserve">Rața Andreea - Grand Prix </t>
  </si>
  <si>
    <t>”Galbenă-Gutuie”</t>
  </si>
  <si>
    <t>festival internațional ed.IV, Sîngerei Com. Copăceni</t>
  </si>
  <si>
    <t>Valeria Ciobanu - Premiul Academician G. Duca</t>
  </si>
  <si>
    <t xml:space="preserve">Nivel republican </t>
  </si>
  <si>
    <t xml:space="preserve">Nivel municipal </t>
  </si>
  <si>
    <t xml:space="preserve">Competiție de dans ediția a XVI Teatrul National V.Alecsandri
</t>
  </si>
  <si>
    <t>Date generale</t>
  </si>
  <si>
    <t>Localitate</t>
  </si>
  <si>
    <t>Denumirea instituţiei</t>
  </si>
  <si>
    <t>Adresa</t>
  </si>
  <si>
    <t>E-mail</t>
  </si>
  <si>
    <t>Adresa web</t>
  </si>
  <si>
    <t>Tipul de proprietate</t>
  </si>
  <si>
    <t>Forma de învățămînt</t>
  </si>
  <si>
    <t>Cadre didactice angajate pe parcursul anului</t>
  </si>
  <si>
    <t>Biologie</t>
  </si>
  <si>
    <t>Chimie</t>
  </si>
  <si>
    <t>Informatică</t>
  </si>
  <si>
    <t>Cadre didactice de sprijin</t>
  </si>
  <si>
    <t>Geografie</t>
  </si>
  <si>
    <t>Cadre didactice angajate prin cumul</t>
  </si>
  <si>
    <t>Suprafața totală (metri pătrați)</t>
  </si>
  <si>
    <t>Capacitatea după proiect (nr. de locuri)</t>
  </si>
  <si>
    <t>Punct medical (metri pătrați)</t>
  </si>
  <si>
    <t xml:space="preserve">Sală de sport (nr./metri pătrați ) </t>
  </si>
  <si>
    <t>Asigurare cu transport (da/nu)</t>
  </si>
  <si>
    <t>Sistem de aprovizionare cu apă (da/nu)</t>
  </si>
  <si>
    <t>Sistem de canalizare (da/nu)</t>
  </si>
  <si>
    <t>Sistem de încălzire (da/nu)</t>
  </si>
  <si>
    <t>Bloc sanitar în interior (da/nu)</t>
  </si>
  <si>
    <t>Total</t>
  </si>
  <si>
    <t>Matematica</t>
  </si>
  <si>
    <t>Limba de instruire</t>
  </si>
  <si>
    <t>Fizică</t>
  </si>
  <si>
    <t>Parteneri</t>
  </si>
  <si>
    <t>Denumirea</t>
  </si>
  <si>
    <t>Impactul</t>
  </si>
  <si>
    <t>Buget planificat</t>
  </si>
  <si>
    <t>Buget aprobat</t>
  </si>
  <si>
    <t>Buget executat</t>
  </si>
  <si>
    <t>Nominalizarea lucrărilor efectuate</t>
  </si>
  <si>
    <t>Bunuri procurate</t>
  </si>
  <si>
    <t>Analiza SWOT</t>
  </si>
  <si>
    <t>Capacitate instituţională</t>
  </si>
  <si>
    <t>Puncte tari</t>
  </si>
  <si>
    <t>Puncte slabe</t>
  </si>
  <si>
    <t>Oportunităţi</t>
  </si>
  <si>
    <t>Raion/municipiu</t>
  </si>
  <si>
    <t>Funcţia</t>
  </si>
  <si>
    <t>Nr. angajați (persoane fizice)</t>
  </si>
  <si>
    <t>Ameninţări/Riscuri</t>
  </si>
  <si>
    <t>Personal didactic</t>
  </si>
  <si>
    <t>1.2. Ponderea personalului didactic calificat</t>
  </si>
  <si>
    <t>Raport de activitate pentru anul de studii 2016 - 2017</t>
  </si>
  <si>
    <t>din ei cu CES</t>
  </si>
  <si>
    <t>%</t>
  </si>
  <si>
    <t>Limba și literatura bulgară</t>
  </si>
  <si>
    <t>Științe</t>
  </si>
  <si>
    <t>Obiective/indicatori de performanță realizate în anul de studii 2016-2017</t>
  </si>
  <si>
    <t>Obiective/indicatori de performanță  propuse pentru anul de studii 2017-2018</t>
  </si>
  <si>
    <t>Personal de conducere la 15.09.2016</t>
  </si>
  <si>
    <t xml:space="preserve">nr. </t>
  </si>
  <si>
    <t>Raioane/municipii</t>
  </si>
  <si>
    <t>Anenii Noi</t>
  </si>
  <si>
    <t>Bălți</t>
  </si>
  <si>
    <t>Basarabeasca</t>
  </si>
  <si>
    <t>Briceni</t>
  </si>
  <si>
    <t>Cahul</t>
  </si>
  <si>
    <t>Călărași</t>
  </si>
  <si>
    <t>Cantemir</t>
  </si>
  <si>
    <t>Căușeni</t>
  </si>
  <si>
    <t>Chișinău</t>
  </si>
  <si>
    <t>Cimișlia</t>
  </si>
  <si>
    <t>Criuleni</t>
  </si>
  <si>
    <t>Dondușeni</t>
  </si>
  <si>
    <t>Drochia</t>
  </si>
  <si>
    <t>Dubăsari</t>
  </si>
  <si>
    <t>Edineț</t>
  </si>
  <si>
    <t>Fălești</t>
  </si>
  <si>
    <t>Florești</t>
  </si>
  <si>
    <t>Glodeni</t>
  </si>
  <si>
    <t>Hîncești</t>
  </si>
  <si>
    <t>Ialoveni</t>
  </si>
  <si>
    <t>Leova</t>
  </si>
  <si>
    <t>Nisporeni</t>
  </si>
  <si>
    <t>Ocnița</t>
  </si>
  <si>
    <t>Orhei</t>
  </si>
  <si>
    <t>Rezina</t>
  </si>
  <si>
    <t>Rîșcani</t>
  </si>
  <si>
    <t>Sîngerei</t>
  </si>
  <si>
    <t>Soroca</t>
  </si>
  <si>
    <t>Strășeni</t>
  </si>
  <si>
    <t>Șoldănești</t>
  </si>
  <si>
    <t>Ștefan Vodă</t>
  </si>
  <si>
    <t>Taraclia</t>
  </si>
  <si>
    <t>Ungheni</t>
  </si>
  <si>
    <t>UTA Găgăuzia</t>
  </si>
  <si>
    <t>Telenești</t>
  </si>
  <si>
    <t>Limbi</t>
  </si>
  <si>
    <t>Planuri cadru</t>
  </si>
  <si>
    <t>Planul-cadru pentru clasele I-IV. Programul educațional alternativ ”Pas cu Pas”</t>
  </si>
  <si>
    <t>2.10</t>
  </si>
  <si>
    <t>Planul-cadru pentru licee cu profil Sport</t>
  </si>
  <si>
    <t>2.11</t>
  </si>
  <si>
    <t>2.12</t>
  </si>
  <si>
    <t>3.1</t>
  </si>
  <si>
    <t>Planul-cadru pentru școală auxiliară pentru elevii cu dificultăți severe de învățare (dificultăți multiple, asociate)</t>
  </si>
  <si>
    <t>3.2</t>
  </si>
  <si>
    <t>Planul-cadru pentru școala specială pentru elevii cu deficiențe auditive</t>
  </si>
  <si>
    <t>3.3</t>
  </si>
  <si>
    <t>Planul-cadru pentru școala specială pentru elevii cu deficiențe vizuale (instruire în limba română)</t>
  </si>
  <si>
    <t>2.2</t>
  </si>
  <si>
    <t>2.3</t>
  </si>
  <si>
    <t>Planul-cadru pentru clasele I-IX/Начальная школа и гимназия с русским языком обучения</t>
  </si>
  <si>
    <t>Начальная школа и гимназия с родным языком обучения для учащихся украинской, гагаузской, болгарской национальностей</t>
  </si>
  <si>
    <t>Начальная школа и гимназия с румынским языком обучения для учащихся украинской, гагаузской, болгарской национальностей</t>
  </si>
  <si>
    <t xml:space="preserve">Planul -cadru pentru clasele I-IX bilingve/Начальная школа и гимназия с русским языком обучения для учащихся украинской, гагаузской, болгарской </t>
  </si>
  <si>
    <t>2.7</t>
  </si>
  <si>
    <t>Planul-cadru pentru învățămîntul liceal</t>
  </si>
  <si>
    <t>Учебный план для лицеев с русским языком обучения</t>
  </si>
  <si>
    <t>Planul-cadru pentru licee cu clase bilingve/Учебный план для лицеев с румынским языком обучения для учащихся русской, украинской, гагаузской, болгарской национальностей</t>
  </si>
  <si>
    <t>Planul-cadru pentru licee cu profil Arte/Учебный план для лицеев с русским языком обучения для учащихся украинской, гагаузской, болгарской национальностей</t>
  </si>
  <si>
    <r>
      <t xml:space="preserve">Planul-cadru pentru licee cu învățămînt seral (claselecu instruire în limba română)/Учебный план для лицеев с русским языком обучения, профиль </t>
    </r>
    <r>
      <rPr>
        <i/>
        <sz val="14"/>
        <color indexed="8"/>
        <rFont val="Calibri"/>
        <family val="2"/>
      </rPr>
      <t>Искусство.</t>
    </r>
  </si>
  <si>
    <r>
      <t xml:space="preserve">Planul-cadru pentru instruirea generală a deținuților minori din penitenciare, pentru clasele V-IX/Учебный план для лицеев с русским языком обучения, профиль </t>
    </r>
    <r>
      <rPr>
        <i/>
        <sz val="14"/>
        <color indexed="8"/>
        <rFont val="Calibri"/>
        <family val="2"/>
      </rPr>
      <t>Спорт</t>
    </r>
  </si>
  <si>
    <t>2.13</t>
  </si>
  <si>
    <t>Учебный план для лицеев с русским языком обучения (вечернее обучение)</t>
  </si>
  <si>
    <t>Schimburi</t>
  </si>
  <si>
    <t>Tipuri</t>
  </si>
  <si>
    <t>privat</t>
  </si>
  <si>
    <t>public</t>
  </si>
  <si>
    <t>de zi</t>
  </si>
  <si>
    <t>serală</t>
  </si>
  <si>
    <t xml:space="preserve">    Cadre didactice/manageriale cu studii superioare de masterat</t>
  </si>
  <si>
    <t xml:space="preserve">    Cadre didactice/manageriale cu studii superioare</t>
  </si>
  <si>
    <t xml:space="preserve">    Cadre didactice/manageriale cu studii superioare de licenţă</t>
  </si>
  <si>
    <t xml:space="preserve">    Cadre didactice cu studii medii de specialitate</t>
  </si>
  <si>
    <t xml:space="preserve">    Cadre didactice fără studii pedagogice</t>
  </si>
  <si>
    <t xml:space="preserve">    Cadre didactice/manageriale cu studii superioare doctorale</t>
  </si>
  <si>
    <t xml:space="preserve">    Cadrele didactice/manageriale cu gradul superior </t>
  </si>
  <si>
    <t xml:space="preserve">    Cadre didactice/manageriale cu gradul doi </t>
  </si>
  <si>
    <t xml:space="preserve">    Cadre didactice fără grad didactic </t>
  </si>
  <si>
    <t xml:space="preserve">    Cadre didactice cu norma deplină</t>
  </si>
  <si>
    <t xml:space="preserve">    Cadre didactice cu număr de ore sub norma didactică</t>
  </si>
  <si>
    <t xml:space="preserve">    Cadre didactice cu  suprasarcina didactică</t>
  </si>
  <si>
    <t>disciplina</t>
  </si>
  <si>
    <t>Limba și literatura română</t>
  </si>
  <si>
    <t>Limba și literatura română, alolingvi</t>
  </si>
  <si>
    <t>Istoria românilor și universală</t>
  </si>
  <si>
    <t>Educația moral-spirituală</t>
  </si>
  <si>
    <t>Educația civică</t>
  </si>
  <si>
    <t>Educația plastică</t>
  </si>
  <si>
    <t>Limba și literatura ucraineană</t>
  </si>
  <si>
    <t>Limba și literatura găgăuză</t>
  </si>
  <si>
    <t>Limba engleză</t>
  </si>
  <si>
    <t>Limba franceză</t>
  </si>
  <si>
    <t>Limba germană</t>
  </si>
  <si>
    <t>Limba spaniolă</t>
  </si>
  <si>
    <t>Limba italiană</t>
  </si>
  <si>
    <t>Istoria, cultura și tradițiile popoarelor ruse, ucrainene, găgăuze, bulgare, rome și altor popoare</t>
  </si>
  <si>
    <t>Educația fizică</t>
  </si>
  <si>
    <t>Literatura universală</t>
  </si>
  <si>
    <t>Educația tehnologică</t>
  </si>
  <si>
    <t>Educația muzicală</t>
  </si>
  <si>
    <t>Educația artistică de profil</t>
  </si>
  <si>
    <t>Activități compensatorii</t>
  </si>
  <si>
    <t>Învățător clase primare</t>
  </si>
  <si>
    <t xml:space="preserve">     </t>
  </si>
  <si>
    <t>confirmare</t>
  </si>
  <si>
    <t>da</t>
  </si>
  <si>
    <t>nu</t>
  </si>
  <si>
    <t>Sală de festivități (da/nu)</t>
  </si>
  <si>
    <r>
      <t xml:space="preserve"> I. Domeniul  </t>
    </r>
    <r>
      <rPr>
        <b/>
        <i/>
        <sz val="20"/>
        <color indexed="28"/>
        <rFont val="Times New Roman"/>
        <family val="1"/>
        <charset val="204"/>
      </rPr>
      <t>Capacitate instituțională</t>
    </r>
  </si>
  <si>
    <t>Grupul de risc</t>
  </si>
  <si>
    <r>
      <t xml:space="preserve"> III. Domeniul  </t>
    </r>
    <r>
      <rPr>
        <b/>
        <i/>
        <sz val="20"/>
        <color indexed="28"/>
        <rFont val="Times New Roman"/>
        <family val="1"/>
        <charset val="204"/>
      </rPr>
      <t>Management</t>
    </r>
  </si>
  <si>
    <t>Bunuri procurate, beneficiari</t>
  </si>
  <si>
    <t>Existența (da/nu)</t>
  </si>
  <si>
    <t>Acord de colaborare (da/nu)</t>
  </si>
  <si>
    <t>Cotizația lunară (mărime)</t>
  </si>
  <si>
    <t>Suma anuală a donațiilor, lei</t>
  </si>
  <si>
    <t>% realizat din suma anuală</t>
  </si>
  <si>
    <t>transport</t>
  </si>
  <si>
    <t>autobus</t>
  </si>
  <si>
    <t>microbus</t>
  </si>
  <si>
    <t>alt mijloc</t>
  </si>
  <si>
    <t>2.1</t>
  </si>
  <si>
    <t>2.4</t>
  </si>
  <si>
    <t>2.5</t>
  </si>
  <si>
    <t>2.6</t>
  </si>
  <si>
    <t>2.8</t>
  </si>
  <si>
    <t>2.9</t>
  </si>
  <si>
    <t>upper (B6:B40)</t>
  </si>
  <si>
    <t>Bufet (da/nu)/ cantină (nr. de locuri)</t>
  </si>
  <si>
    <t>Teren pentru sport (metri pătrați)/ joacă (da/nu)</t>
  </si>
  <si>
    <t>Rusă</t>
  </si>
  <si>
    <t>Română</t>
  </si>
  <si>
    <t>Ucraineană</t>
  </si>
  <si>
    <t>Găgăuză</t>
  </si>
  <si>
    <t>Bulgară</t>
  </si>
  <si>
    <t xml:space="preserve"> I. Domeniul  Capacitate instituțională</t>
  </si>
  <si>
    <t>Funcția</t>
  </si>
  <si>
    <r>
      <t xml:space="preserve"> III. Domeniul  </t>
    </r>
    <r>
      <rPr>
        <b/>
        <i/>
        <sz val="11"/>
        <color indexed="28"/>
        <rFont val="Times New Roman"/>
        <family val="1"/>
      </rPr>
      <t>Management</t>
    </r>
  </si>
  <si>
    <t>Variabila/domeniul</t>
  </si>
  <si>
    <t>Descrierea variabilei/domeniului</t>
  </si>
  <si>
    <t>Adresa poștală a instituției de învățământ</t>
  </si>
  <si>
    <t>Adresa e-mail a instituției de învățământ</t>
  </si>
  <si>
    <t>Număr de telefon al instituției de învățământ</t>
  </si>
  <si>
    <t>Valori predefinite: 34 raioane/municipii și Unitatea Teritorial Administrativă Găgăuzia</t>
  </si>
  <si>
    <t>Denumirea completă a localității</t>
  </si>
  <si>
    <t>Mixtă</t>
  </si>
  <si>
    <t>Pagina web a instituției de învățământ</t>
  </si>
  <si>
    <t>Valori predefinite: public; privat</t>
  </si>
  <si>
    <t>Tineri specialiști la 15.09.2016</t>
  </si>
  <si>
    <t>Cadre didactice la 15.09.2016</t>
  </si>
  <si>
    <t>Cadre didactice/manageriale (angajați de bază)</t>
  </si>
  <si>
    <t>Succintă descriere</t>
  </si>
  <si>
    <t>Limba rusă</t>
  </si>
  <si>
    <t>Limba și literatura rusă, alolingvi</t>
  </si>
  <si>
    <t xml:space="preserve">Numărul total de unități ale funcției nondidactice sau auxiliare descrise, conform statelor de personal aprobate ale instituției </t>
  </si>
  <si>
    <t>din ei</t>
  </si>
  <si>
    <t>Valori predefinite: da; nu</t>
  </si>
  <si>
    <t>* CES - Cerințe educaționale speciale</t>
  </si>
  <si>
    <t>Numărul de blocuri. Numărul de etaje</t>
  </si>
  <si>
    <t>Numărul total de săli de clasă. Numărul de săli de clasă utlizate din numărul total</t>
  </si>
  <si>
    <t>Numărul de locuri în instituție (elevi)</t>
  </si>
  <si>
    <t>Valori predefinite: da; nu. Numărul de locuri în cantina școlară</t>
  </si>
  <si>
    <t>Numărul de metri pătrați ai suprafeței totale a punctului medical</t>
  </si>
  <si>
    <t>Sală de calculatoare (nr./metri pătrați)</t>
  </si>
  <si>
    <t>Succintă descriere:</t>
  </si>
  <si>
    <t>Suma totală a donațiilor pentru anul curent de studii, în lei</t>
  </si>
  <si>
    <t>Suma cheltuită din totalul donațiilor pentru anul curent de studii, în %</t>
  </si>
  <si>
    <t>Denumirea lucrărilor efectuate din donațiile anuale</t>
  </si>
  <si>
    <t>Bugetul planificat, în lei</t>
  </si>
  <si>
    <t>Bugetul aprobat, în lei</t>
  </si>
  <si>
    <t>Bugetul executat, în lei</t>
  </si>
  <si>
    <t xml:space="preserve">    Cadre didactice cu suprasarcină didactică</t>
  </si>
  <si>
    <t>Alte centre (nr./metri pătrați)</t>
  </si>
  <si>
    <t>Denumirea bunurilor procurate (cantitatea) din donațiile anuale</t>
  </si>
  <si>
    <r>
      <t xml:space="preserve">Descriere textuală </t>
    </r>
    <r>
      <rPr>
        <u/>
        <sz val="11"/>
        <rFont val="Times New Roman"/>
        <family val="1"/>
      </rPr>
      <t>succintă</t>
    </r>
  </si>
  <si>
    <r>
      <t xml:space="preserve">Descriere textuală </t>
    </r>
    <r>
      <rPr>
        <u/>
        <sz val="11"/>
        <rFont val="Times New Roman"/>
        <family val="1"/>
      </rPr>
      <t>succintă</t>
    </r>
    <r>
      <rPr>
        <sz val="11"/>
        <rFont val="Times New Roman"/>
        <family val="1"/>
      </rPr>
      <t xml:space="preserve">: Puncte tari; Puncte slabe; Oportunități; Amenințări/Riscuri cu privire la </t>
    </r>
    <r>
      <rPr>
        <i/>
        <sz val="11"/>
        <rFont val="Times New Roman"/>
        <family val="1"/>
      </rPr>
      <t>Management</t>
    </r>
  </si>
  <si>
    <r>
      <t xml:space="preserve">Descriere textuală </t>
    </r>
    <r>
      <rPr>
        <u/>
        <sz val="11"/>
        <rFont val="Times New Roman"/>
        <family val="1"/>
      </rPr>
      <t>succintă</t>
    </r>
    <r>
      <rPr>
        <sz val="11"/>
        <rFont val="Times New Roman"/>
        <family val="1"/>
      </rPr>
      <t xml:space="preserve">: Puncte tari; Puncte slabe; Oportunități; Amenințări/Riscuri cu privire la </t>
    </r>
    <r>
      <rPr>
        <i/>
        <sz val="11"/>
        <rFont val="Times New Roman"/>
        <family val="1"/>
      </rPr>
      <t>Capacitatea instituțională</t>
    </r>
  </si>
  <si>
    <t>Denumirea bunurilor procurate din bugetul executat (cantitatea) și numărul beneficiarilor</t>
  </si>
  <si>
    <t>Calculatoare (nr. pentru cadre didactice/nr. pentru manageri)</t>
  </si>
  <si>
    <t>Limba de instruire (conform Codului educației)</t>
  </si>
  <si>
    <t>Vă rugăm să completaţi câmpurile de culoare roz din foaia 'Formular'  a acestui document (indicată în bara de etichete) în următorul mod: 
- roz de o nuanță deschisă - date textuale;
- roz de o nuanță mai închisă - număr întreg, real sau procent, după caz.</t>
  </si>
  <si>
    <t>Total cadre didactice fără studii pedagogice, numărul și % din numărul total de cadre didactice angajate de bază</t>
  </si>
  <si>
    <t>Total cadre didactice fără grad didactic, numărul și % din numărul total de cadre didactice angajate de bază</t>
  </si>
  <si>
    <t>Total cadre didactice cu norma deplină, numărul și % din numărul total de cadre didactice angajate de bază</t>
  </si>
  <si>
    <t>Total cadre didactice cu număr de ore sub norma didactică, numărul și % din numărul total de cadre didactice angajate de bază</t>
  </si>
  <si>
    <t>Total cadre didactice cu suprasarcină didactică, numărul și % din numărul total de cadre didactice angajate de bază</t>
  </si>
  <si>
    <t>Total cadre didactice de sprijin, numărul și % din numărul total de cadre didactice angajate de bază</t>
  </si>
  <si>
    <t>Total cadre didactice angajate prin cumul, numărul și % din numărul total de cadre didactice (inclusiv manageriale) necesare în instituție</t>
  </si>
  <si>
    <t>Numărul total de persoane angajate la funcții nondidactice și auxiliare</t>
  </si>
  <si>
    <t>Valori predefinite: da; nu. Numărul de metri pătrați ai suprafeței totale a centrului de resurse pentru educația incluzivă</t>
  </si>
  <si>
    <t>Centru de resurse pentru educația incluzivă ((da/nu)/metri pătrați)</t>
  </si>
  <si>
    <t>Calcutoare (nr. pentru cadre didactice/nr. pentru manageri)</t>
  </si>
  <si>
    <t>Numărul de calculatoare destinate pentru cadre didactice. Numărul de calculatoare destinate pentru cadre manageriale</t>
  </si>
  <si>
    <t>din ei cu CES*</t>
  </si>
  <si>
    <r>
      <t xml:space="preserve">Total cadre didactice (inclusiv manageriale) cu studii superioare doctorale, numărul și % din numărul total de cadre didactice angajate de bază. </t>
    </r>
    <r>
      <rPr>
        <u/>
        <sz val="11"/>
        <rFont val="Times New Roman"/>
        <family val="1"/>
      </rPr>
      <t>Fiecare cadru didactic (angajat de bază) se include o singură dată la categoria de studii de cel mai înalt grad deținut</t>
    </r>
  </si>
  <si>
    <t>Numărul de metri pătrați ai suprafeței totale a terenului pentru sport. Valori predefinite: da; nu.</t>
  </si>
  <si>
    <t>Numărul de săli de sport în instituție. Numărul de metri pătrați ai suprafeței totale a sălii/sălilor de sport</t>
  </si>
  <si>
    <t>Sală de lectură (nr. de locuri/nr. calculatoare)</t>
  </si>
  <si>
    <t>Numărul de locuri în sala de lectură. Numărul de calculatoare în sala de lectură</t>
  </si>
  <si>
    <t>Sală de lectură (nr. de locuri/nr. de calculatoare)</t>
  </si>
  <si>
    <t>Numărul de săli de calculatoare în instituție. Numărul de metri pătrați ai suprafeței totale a sălii/sălilor de calculatoare</t>
  </si>
  <si>
    <t>Numărul de table interactive în instituție. Numărul de proiectoare în instituție</t>
  </si>
  <si>
    <t>Valori predefinite: da; nu. Numărul de calculatoare conectate la rețeaua Internet din numărul total de calculatoare în instituție</t>
  </si>
  <si>
    <t>Conectare la Internet (da/nu)/nr. de calculatoare conectate</t>
  </si>
  <si>
    <t>Cotizația de aderare (mărime)</t>
  </si>
  <si>
    <t>Conectare la Internet ((da/nu)/nr. de calculatoare conectate)</t>
  </si>
  <si>
    <t>Total
personal didactic la 31.05</t>
  </si>
  <si>
    <t>Cadre didactice plecate din instituţie pe parcursul anului</t>
  </si>
  <si>
    <t>Personal de conducere la 31.05.2017</t>
  </si>
  <si>
    <t>Cadre didactice la 31.05.2017</t>
  </si>
  <si>
    <t>Tineri specialiști la 31.05.2017</t>
  </si>
  <si>
    <t>Posturi vacante la 31.05.2017</t>
  </si>
  <si>
    <r>
      <t>1.2. Ponderea personalului didactic calificat (</t>
    </r>
    <r>
      <rPr>
        <b/>
        <i/>
        <u/>
        <sz val="11"/>
        <color indexed="28"/>
        <rFont val="Times New Roman"/>
        <family val="1"/>
      </rPr>
      <t>situația la 31.05.2016</t>
    </r>
    <r>
      <rPr>
        <b/>
        <i/>
        <sz val="11"/>
        <color indexed="28"/>
        <rFont val="Times New Roman"/>
        <family val="1"/>
      </rPr>
      <t>)</t>
    </r>
  </si>
  <si>
    <r>
      <t>Descriere textuală</t>
    </r>
    <r>
      <rPr>
        <u/>
        <sz val="11"/>
        <color indexed="8"/>
        <rFont val="Times New Roman"/>
        <family val="1"/>
      </rPr>
      <t xml:space="preserve"> succintă</t>
    </r>
    <r>
      <rPr>
        <sz val="11"/>
        <color indexed="8"/>
        <rFont val="Times New Roman"/>
        <family val="1"/>
      </rPr>
      <t>: dacă ponderea personalului calificat și cu grad didactic urmează o tendinţă ascendentă sau descendentă în ultimii trei ani (numeric și procentual)</t>
    </r>
  </si>
  <si>
    <t xml:space="preserve">Principalele categorii de cheltuieli din bugetul executat și numărul beneficiarilor </t>
  </si>
  <si>
    <t>Total cadre didactice necesare la 15.09.2016</t>
  </si>
  <si>
    <t>Total  cadre didactice/de conducere la 31.05.2017</t>
  </si>
  <si>
    <t>Principalele categorii de cheltuieli, beneficiari</t>
  </si>
  <si>
    <r>
      <t xml:space="preserve">Total cadre didactice (inclusiv manageriale) - angajați de bază, numărul (se calculează automat la sumarea cadrelor didactice/manageriale repartizate conform studiilor deținute) și %. </t>
    </r>
    <r>
      <rPr>
        <u/>
        <sz val="11"/>
        <rFont val="Times New Roman"/>
        <family val="1"/>
      </rPr>
      <t>Atenție!</t>
    </r>
    <r>
      <rPr>
        <sz val="11"/>
        <rFont val="Times New Roman"/>
        <family val="1"/>
      </rPr>
      <t xml:space="preserve"> Numărul total de cadre didactice (angajați de bază) corespunde cu numărul de cadre în sumă pe categoriile: studii, grade didactice/manageriale, normă didactică.
 % se calculează din numărul total de cadre didactice (inclusiv manageriale) necesare în instituție</t>
    </r>
  </si>
  <si>
    <t>Denumirea OO</t>
  </si>
  <si>
    <t>Cont bancar al OO (da/nu)</t>
  </si>
  <si>
    <t>Suma achitată lunar de către membrii organizației obștești, în lei</t>
  </si>
  <si>
    <t>Suma unică achitată de către membrii Organizației Obștești la aderarea în organizație, în lei</t>
  </si>
  <si>
    <t>Cadre didactice de vârstă pensionară la 15.09.2016</t>
  </si>
  <si>
    <t>Fondatorul instituției/în subordinea cui se află instituția</t>
  </si>
  <si>
    <t>Fondator/Autoritatea administrativă</t>
  </si>
  <si>
    <t>Cadre didactice cu 1-2 ani până la pensie la 15.09.2016</t>
  </si>
  <si>
    <t>Cadre didactice cu 1-2 ani până la pensie la 31.05.2017</t>
  </si>
  <si>
    <t>Cadre didactice de vârstă pensionară la 31.05.2017</t>
  </si>
  <si>
    <t>Real</t>
  </si>
  <si>
    <t>Umanist</t>
  </si>
  <si>
    <t>Sport</t>
  </si>
  <si>
    <t>Arte</t>
  </si>
  <si>
    <t>Teologic</t>
  </si>
  <si>
    <t>Alt profil</t>
  </si>
  <si>
    <t xml:space="preserve">    Cadre didactice/manageriale cu gradul întâi </t>
  </si>
  <si>
    <t>Nr. de blocuri/etaje</t>
  </si>
  <si>
    <t>Funcții nondidactice și auxiliare conform statelor de personal aprobate ale instituției. Fiecare funcție distinctă în rând separat</t>
  </si>
  <si>
    <t>Numărul de metri pătrați ai suprafeței totale a instituției de învățământ</t>
  </si>
  <si>
    <t xml:space="preserve">Total cadrele didactice (inclusiv manageriale) cu gradul superior, numărul și % din numărul total de cadre didactice angajate de bază. În cazul când se deține și grad didactic și managerial, cadrul didactic se include o singură dată </t>
  </si>
  <si>
    <t xml:space="preserve">Total cadre didactice (inclusiv manageriale) cu gradul întâi, numărul și % din numărul total de cadre didactice angajate de bază. În cazul când se deține și grad didactic și managerial, cadrul didactic se include o singură dată </t>
  </si>
  <si>
    <t>3015346.5</t>
  </si>
  <si>
    <t>2694.100 lei</t>
  </si>
  <si>
    <t>2521.500 lei</t>
  </si>
  <si>
    <t xml:space="preserve">1.Utilizarea rapoartelor de analiză în vederea stimulării şi dezvoltării instituţionale.    
  2.Personal didactic calificat în proporţie majoritară  cu grade didactice.                                                                                       3.Cadre didactice tinere, cu spirit de iniţiativă. 
4.Interesul cadrelor didactice pentru dezvoltarea profesională. Participarea unui număr mare de cadre didactice la cursuri de formare continuă                                                                                                                                                                                                       5.Relaţii interpersonale care favorizează crearea unui climat educaţional deschis, stimulativ.           
.Rezultate performante obţinute la concursurile locale, naţionale, internaţionale
7.Cadre didactice –deținători ai publicațiilor metodice,autori de metodici ale disciplinelor predate, materiale
didactice auxiliare, cărţi şi studii despecialitate;
8.Cadre didactice perfecţionate prin stagiile de formare în problematica reformei: abilitare curriculară, evaluare, inteligenţe multiple, negocierea conflictelor.
</t>
  </si>
  <si>
    <t>www.CCC.org</t>
  </si>
  <si>
    <t>Biblioteca municipală ”Eugen Coșeriu”,or.Bălți</t>
  </si>
  <si>
    <t xml:space="preserve">Parteneriat educațional  </t>
  </si>
  <si>
    <t>Promovarea  imaginii instituțiilor  prin  formare de  valori  general-umane  și naționale  la elevi,  cadre  didactice. Schimb  de  experiență  în  organizarea  și  desfășurarea  procesului educațional</t>
  </si>
  <si>
    <t xml:space="preserve">  Parteneriat educațional  interinstituțional</t>
  </si>
  <si>
    <t xml:space="preserve">Promovarea  imaginii instituțiilor  prin  formare de  valori  general-umane  și naționale  la elevi,  cadre  didactice. Schimb  de  experiență în  organizarea  și  desfășurarea  procesului educațional </t>
  </si>
  <si>
    <t>AO”Speranţa”mun.Bălţi.</t>
  </si>
  <si>
    <t>Dotarea sălilor de clasă  cu mobilier</t>
  </si>
  <si>
    <t>SRL Studio-Dans-Maximum”mun. Bălţi</t>
  </si>
  <si>
    <t xml:space="preserve">”Love-dance “-  proiect artistic </t>
  </si>
  <si>
    <t xml:space="preserve">Promovarea  imaginii instituțiilor  prin  formare de  valori  general-umane  și naționale  la copii,  cadre  didactice. Schimb  de  experiență în  organizarea  și  desfășurarea  procesului educațional </t>
  </si>
  <si>
    <t>Biblioteca municipală ”Ion Creangă”,or.Bălți</t>
  </si>
  <si>
    <t>TV-Bălţi</t>
  </si>
  <si>
    <t xml:space="preserve">Proiect  telivizat :” Cel mai scump cadou pentru mămici” </t>
  </si>
  <si>
    <t>Promovarea valorilor cultural-estetice cu specific naţional organizarea festivalului  “Tinere speranţe”.</t>
  </si>
  <si>
    <t>“Tinere speranţe” implimentare proiect artistic cu suportul  Fondaţiei Judeţene pentru Tineret Botoșani Romănia</t>
  </si>
  <si>
    <t>Societatea Culturală Artistică “Arlechin” Botoşani Romănia</t>
  </si>
  <si>
    <t>Universitatea de Stat „Alecu Russo” din Bălţi.</t>
  </si>
  <si>
    <t>LT ''M.Lomonosov''</t>
  </si>
  <si>
    <t xml:space="preserve"> LT ''G.Cogbuс</t>
  </si>
  <si>
    <t xml:space="preserve"> Gimnaziul nr.I4</t>
  </si>
  <si>
    <t xml:space="preserve"> Gimnaziцl nr.9</t>
  </si>
  <si>
    <t xml:space="preserve"> LТR'lon Crеangă</t>
  </si>
  <si>
    <t>Clubul Mеqterilor Populаri</t>
  </si>
  <si>
    <t xml:space="preserve"> lnstitutia prеșсolаrй nr.7;10;18;19;35;38;43.</t>
  </si>
  <si>
    <t>Centru de cultură și Tineret mun.Bălți</t>
  </si>
  <si>
    <t>Teatrul Național „Vasile Alecsandri” mun. Bălți</t>
  </si>
  <si>
    <t>Centrul de Sănătate Prietenos Tinerilor „Atis”, Bălți</t>
  </si>
  <si>
    <t>Promovarea  imaginii instituției în cadrulu emisiunilor televizate.</t>
  </si>
  <si>
    <t>Centrul  evreesc „Hăsăd Iacov”, Bălți</t>
  </si>
  <si>
    <t xml:space="preserve">Schimb de experiență.                                                                             Oferte de activităţi complementare procesului educaţional </t>
  </si>
  <si>
    <t xml:space="preserve">Schimb de experiență.                                                                                                      Oferte de activităţi complementare procesului educaţional </t>
  </si>
  <si>
    <t xml:space="preserve">Schimb de experiență.                                                                                                        Oferte de activităţi complementare procesului educaţional </t>
  </si>
  <si>
    <t>Schimbul de experienţă cu instituţia superioară   prin intermediul activităţi complementare procesului educaţional.                                                                  Promovarea valorilor cultural-estetice cu specific naţional, contribuție la organizarea  “ Festivalului  de folclor ediția - I ”.</t>
  </si>
  <si>
    <t xml:space="preserve">Schimb de experiență.                                                                                                    Oferte de activităţi complementare procesului educaţional </t>
  </si>
  <si>
    <t xml:space="preserve">Schimb de experiență.                                                                                                     Oferte de activităţi complementare procesului educaţional </t>
  </si>
  <si>
    <t xml:space="preserve">Schimb de experiență.                                                                                                            Oferte de activităţi complementare procesului educaţional </t>
  </si>
  <si>
    <t>Schimb de experiență.                                                                                                       Oferte de activităţi complementare procesului educaţional .Organizarea activității publice  „ Un copil e -o rază de soare ”.</t>
  </si>
  <si>
    <t xml:space="preserve"> Ambasada Polpniei în Republica Moldova;  Casa Poloneză din orașul Bălți     </t>
  </si>
  <si>
    <t xml:space="preserve">  Parteneriat educațional  internațional</t>
  </si>
  <si>
    <t>Școala de muzică  „G.Enescu”, Bălți.</t>
  </si>
  <si>
    <t xml:space="preserve">Dezvoltarea relaţiilor de parteneriat şi a schimbului de experienţă cu instituţii din alte ţări europene:                                                                                                          Schimb intercultural în scopul promovării valorilor şi tradiţiilor naţionale în spaţiul european,evenimente culturale în parteneriat cu colective artistice  din Moldova- Polonia or.Zdunska Wolea.                                                </t>
  </si>
  <si>
    <t xml:space="preserve">Schimb de experiență.                                                                                                            Promovarea valorilor cultural-estetice cu specific naţional  organizarea festivalului de comun acord “Tinere speranţe”., “Ziua Lucrătorului din Învățămănt ”, şezători, excursii etc); </t>
  </si>
  <si>
    <t>Primăria mun.Bălți</t>
  </si>
  <si>
    <t>Servicii energetice și comunale</t>
  </si>
  <si>
    <t>Energie termică</t>
  </si>
  <si>
    <t>Apă canalizare</t>
  </si>
  <si>
    <t>Servicii informaționale și telecomunicații</t>
  </si>
  <si>
    <t>Formare profesională</t>
  </si>
  <si>
    <t>Deplasări de serviciu</t>
  </si>
  <si>
    <t>,,BALUL DE IARNĂ,, LIGA DE DANS DIN MOLDOVA</t>
  </si>
  <si>
    <t>КИЕВ, УКРАИНА</t>
  </si>
  <si>
    <t xml:space="preserve">,, ОТКРЫТЫЙ КУБОК КИЕВА, ,, </t>
  </si>
  <si>
    <t>,,ПАРАД НАДIИ,,</t>
  </si>
  <si>
    <t>,,ГРАН-ПРИ ЮЖНОЙ УКРАИНЫ,,</t>
  </si>
  <si>
    <t>ОДЕССА, УКРАИНА</t>
  </si>
  <si>
    <t>,,ВЕСЕННИЙ БАЛ ВОСХОДЯЩИХ ЗВЕЗД,,</t>
  </si>
  <si>
    <t>,,LEOGRAND – 2017,, CAMPIONAT INTERNAȚIONAL DANS SPORTIV</t>
  </si>
  <si>
    <t>CHIȘINĂU, MOLDOVA</t>
  </si>
  <si>
    <t>SUCEAVA, ROMANIA</t>
  </si>
  <si>
    <t>FESTIVAL-  ,,TINERE SPERANȚE,,</t>
  </si>
  <si>
    <t>INTERNATIONAL DANCE SPORT LEAGUES OPEN CUP 2017</t>
  </si>
  <si>
    <t>УКРАИНА</t>
  </si>
  <si>
    <t xml:space="preserve">Resurse financiare  insuficiente  în reparație capitală și reconstrucție blocul nr.2 .                                                                                                 Fonduri  insuficiente  pentru  dezvoltarea  infrastructurii instuționale. </t>
  </si>
  <si>
    <t xml:space="preserve"> Existenţa şi caracteristicile spaţiilor şcolare.                                                                                                                                                                                                                          Managementul personualului didactic şi de conducere.                                                                                                                            Managementul personalului didactic auxiliar şi personalului nedidactic.                                                                                                                                                                                   Asigurarea continuităţii încadrării elevilor cu un nivel bun de pregătire în școli colegii de profil.
Dorinţa profesorilor şi elevilor de a realiza colaborări cu alte centre extrașcolare.                                                                </t>
  </si>
  <si>
    <t>2.Decorativ aplicat</t>
  </si>
  <si>
    <t>Trio Art</t>
  </si>
  <si>
    <t>Arta plasică</t>
  </si>
  <si>
    <t>Design vestimentar</t>
  </si>
  <si>
    <t>Fitodesign</t>
  </si>
  <si>
    <t>Penelul fermecat</t>
  </si>
  <si>
    <t>ART-IQ</t>
  </si>
  <si>
    <t>Meșter faur</t>
  </si>
  <si>
    <t>3.Tehnic</t>
  </si>
  <si>
    <t>4. Ecologo-biologic</t>
  </si>
  <si>
    <t>5. Turism și etnografie regională</t>
  </si>
  <si>
    <t>6. Sport și agrement</t>
  </si>
  <si>
    <t>7. Alt profil</t>
  </si>
  <si>
    <t>8. Alt profil</t>
  </si>
  <si>
    <t>Parteneriat interinstițional</t>
  </si>
  <si>
    <t xml:space="preserve"> Capacitatea instituțională nu poate acoperi cerințele copiilor și părințilo rdin motivul insuficieței sălilor de clasă .                                                                                                                                                                                            Blocul nr.2 necesită reparație capitală și reconstrucție.                                                                                                                                                        Necesitate schimbării cablului de tensiune înaltă întru asigurarea cu curent electric a bl.2                                                                                                                                                                              Mobilier insuficient ce ține de dotarea sălilor de clasă.                                                                                                                                                               Gard deteriorat,necesitatea în amenajare estetică a curții.                                                                                                                                                                                                                       Insuficinta dotare  a  sălilor  de  clasă  cu aparatură  de  multiplicare  a  materialelor  didactice,utilizarea tehnologiilor informațional performante în cadrul orelor Cioplit în lemn.                                                                                                                                                    Necesitatea în renovarea seturilor de costume teatralizate.                                                                                                                                                      Lipsa  fondurilor necesare  achizionării  de  carte  centru  a  bibliografiei  prevăzută  activității cercurilor.                                                                                                                                                                                                                                                                                                                                      </t>
  </si>
  <si>
    <t>Instituția dispune de două blocuri de activitate amplasate în centrul orașului cu multe facilități de transport.                                                                                                                    Instituția asigură fiecărui elev un loc de lucru în bancă corespunzător particularităților psihologice individuale.                                                           Instituția dispune de personal format pentru aplicare asupra procedurii legalede organizare instituțională și de intervenție a lucrătorilor instituției în cazurile de abuz,neglijare,explotare,trafic al copilului.                                                                                     Instituția dispune de condiții igienico /sanitare propice desfășurării procesului educativ.                                                                                                                  Instituția este dotată parțial cu aparataj necesar activității cercurilor.                                                                                              Administrația instituției promovează respectul diversității culturale,etnice,lingvistice,religioase prin actele reglatorii și activitățile pe care le organizează la care participăCCC M.Blanc.                                                                                                                     Instituția extrașcolară crează toate condițiile pentru ca elevii înmatriculați să comunice în limba romînă și în limbile etniei majoritare din comunitatea respectivă.                                                                                                                                                                          Instituția monitorizează înscrierea copiilor în cercuri și fregventarea regulată a acestora.                                                                   Prin intermediul activităților publice instituția își promovează imaginea sa la nivel local,republican și internațional.</t>
  </si>
  <si>
    <t>1. Modernizarea procesului de instruire în baza noilor cerințe educaționale specifice învățământului extrașcolar.                                                                                                                                                                                                                                                                                 2. Monitorizarea nevoilor de formare și informare a cadrelor didactice, privind oferta de programe de formare continuă și atestare a cadrelor didactice.                                                                                                                                                                                                    3. Creșterea motivației copiilor pentru participarea la activități extrașcolare organizate de  CCC M. Blanc.                                                                                                                                                                                                                                                                                                    4. Participarea la concursurile pe profil de activitate a tuturor cercurilor atât la nivel local cât şi naţional.                                                                                                                                                                                                                                                                                                    5. Îmbunătăţirea condiţiilor ergonomice prin înnoirea mobilierului din instituție.                                                                                                                                                                                                                                                                                                                                               6. Colaborare cu instituțiile preșcolare, preuniversitare și superioare în scopul dezvoltării parteneriatelor interstituționale.                                                                                                                                                                                                                                                               7. Promovarea imaginei instituției în comunitate prin intermediul activităților publice.</t>
  </si>
  <si>
    <t xml:space="preserve"> 1.Perfecționarea ofertei educaționale în funcție de opțiunile copiilor.
 2.Creșterea calității actului educativ având la bază programe adecvate și atractive, dar și crearea unui climat propice, având la dispoziție mijloace de învățământ moderne și eficiente.
3. Dezvoltarea formării şi perfecţionării personalului didactic.
4. Derularea programelor naţionale şi locale în planul activităţilor educative şcolare şi extraşcolare.
5. Intretinerea, dezvoltarea şi îmbunătăţirea bazei didactico-materiale. Reparația  capitală și reănovarea blocului N. 2
6. Creşterea ponderii şi eficienţei activităţilor educative prin dezvoltarea şi aplicarea pe baza proiectelor şi pareteneriatelor cu instituţii şcolare şi O.N.G.-uri .                                                                                                                                                                                7. Promovarea imaginii instituției prin implicare în proiecte cu rezonanță în municipiu și popularizarea rezultatelor copiilor.                                                                                                                                                                                                                                                          </t>
  </si>
  <si>
    <t>Ziua  uşilor deschise la CCC „M. Blanc”</t>
  </si>
  <si>
    <t xml:space="preserve">Sărbătoarea profesională „Ziua lucrătorului din învăţămînt- 2016” </t>
  </si>
  <si>
    <t>Săptămîna tineretului – 2016</t>
  </si>
  <si>
    <t>„Toamna în Moldova! ”</t>
  </si>
  <si>
    <t>In Memoriam compozitorului Miron Blanc</t>
  </si>
  <si>
    <t>„Iată vine Moş Crăciun!”</t>
  </si>
  <si>
    <t>„Steluța Bălțului”</t>
  </si>
  <si>
    <t>Love Dance</t>
  </si>
  <si>
    <t>Festivalul folcloric de tradiţii şi datini „Bună seara gospodari!”</t>
  </si>
  <si>
    <t>Teatru Național „V. Alecsandri”</t>
  </si>
  <si>
    <t>Concertelor de totalizare la finele semestrului I a colectivelor ansamblurilor vocale.</t>
  </si>
  <si>
    <t>Expoziție:  „La mulţi ani!”</t>
  </si>
  <si>
    <t xml:space="preserve">Să-i descoperim pe M. Eminescu, Gr. Vieru 
</t>
  </si>
  <si>
    <t>Dragobetele sărută fetele”</t>
  </si>
  <si>
    <t>„Sfătosul bunic din Humuleşti”</t>
  </si>
  <si>
    <t xml:space="preserve">Expoziție: „Armonii de primăvară”
</t>
  </si>
  <si>
    <t xml:space="preserve">„E ziua ta, mămico!” </t>
  </si>
  <si>
    <t>Gînduri pentru M. Volontir...</t>
  </si>
  <si>
    <t>Concurs „Cîntecele Credinţei, Speranţei şi Iubirii – Victoria 72”</t>
  </si>
  <si>
    <t>Concurs de creație „Lumea în viziunea copiilor”</t>
  </si>
  <si>
    <t>Concurs: „Apărarea împotriva incendiilor”</t>
  </si>
  <si>
    <t xml:space="preserve">„Suntem copiii Europei” , „Ziua familiei”
</t>
  </si>
  <si>
    <t>Expoziție dedicată sărbătorilor Pascale</t>
  </si>
  <si>
    <t>„Tradiții și Obiceiuri Pascale”</t>
  </si>
  <si>
    <t>Hramul orașului</t>
  </si>
  <si>
    <t xml:space="preserve">Sărbătoarea cu prilejul  Zilei  internaționale a copiilor - „Copilăria în ochii copilului”  </t>
  </si>
  <si>
    <t xml:space="preserve"> Teatrul Național „V. Alecsandri”, Bălți</t>
  </si>
  <si>
    <t>Festival Concurs Internațional de Interpretare și Creație, ediția I„Tinere Speranțe”</t>
  </si>
  <si>
    <t xml:space="preserve"> CCC „M. Blanc”
</t>
  </si>
  <si>
    <t xml:space="preserve"> CCC „M. Blanc”</t>
  </si>
  <si>
    <t>Piața „V. Alecsandri”</t>
  </si>
  <si>
    <t>Primăria mun. Bălți</t>
  </si>
  <si>
    <t>Palatul Municipal de Cultură</t>
  </si>
  <si>
    <t>Serviciul Protecţiei Civile şi Situaţiilor Excepţionale</t>
  </si>
  <si>
    <t>CRCT „Artico”</t>
  </si>
  <si>
    <t>Palatul Municipal de cultură</t>
  </si>
  <si>
    <t>Biblioteca pentru copii I.Creangă</t>
  </si>
  <si>
    <t>Piaţa „V. Alecsandri”</t>
  </si>
  <si>
    <t>Teatrul Național „V. Alecsandri”</t>
  </si>
  <si>
    <t>CCC „M. Blanc”</t>
  </si>
  <si>
    <t>Locul I - 1,Locul II - 2,      Participanți - 2</t>
  </si>
  <si>
    <t>Locul I - 1,Locul II - 2,      Participanți - 3</t>
  </si>
  <si>
    <t>Locul I -5,Locul II - 2,      Participanți - 7</t>
  </si>
  <si>
    <t>Locul I - 1,    Participanți - 1</t>
  </si>
  <si>
    <t>Locul III    Participanți -1</t>
  </si>
  <si>
    <t>Locul I - 9</t>
  </si>
  <si>
    <t>Locul II - 7</t>
  </si>
  <si>
    <t>Locul III - 11</t>
  </si>
  <si>
    <t>Trofeu - 1</t>
  </si>
  <si>
    <t xml:space="preserve">                                             Participanți - 45</t>
  </si>
  <si>
    <t>Locul I - 4</t>
  </si>
  <si>
    <t>Locul II - 4</t>
  </si>
  <si>
    <t>Locul III - 4</t>
  </si>
  <si>
    <t>Mențiune - 18</t>
  </si>
  <si>
    <t>Participanți - 15</t>
  </si>
  <si>
    <t>Trofeul - 1</t>
  </si>
  <si>
    <t>Locul II- 2</t>
  </si>
  <si>
    <t>Locul III- 2</t>
  </si>
  <si>
    <t>Locul II - 1</t>
  </si>
  <si>
    <t>Premiul ”Medalia de Aur” - 1,Locul II - 1 ,Locul III Participanti 4</t>
  </si>
  <si>
    <t>Locul I - 2</t>
  </si>
  <si>
    <t>Locul I - 2, Locul III - 3  Participanti 4</t>
  </si>
  <si>
    <t>Locul I - 2,Locul II-1, Participanti 3</t>
  </si>
  <si>
    <t>Grand Prix - 1</t>
  </si>
  <si>
    <t>Premiul Academician G. Duca</t>
  </si>
  <si>
    <t>Locul I ( juvenali 1) - 2</t>
  </si>
  <si>
    <t>Locul I SOLO ( juvenali 1) - 1</t>
  </si>
  <si>
    <t>Locul III SOLO ( juvenali 1) - 1</t>
  </si>
  <si>
    <t xml:space="preserve">         </t>
  </si>
  <si>
    <t>Participanti 2</t>
  </si>
  <si>
    <t>Locul I -1</t>
  </si>
  <si>
    <t xml:space="preserve">Locul 3 -1 </t>
  </si>
  <si>
    <t xml:space="preserve">                                           Participanți 4</t>
  </si>
  <si>
    <t>Locul II - 2</t>
  </si>
  <si>
    <t xml:space="preserve">                                            Participanți 9</t>
  </si>
  <si>
    <t>Locul I - 5</t>
  </si>
  <si>
    <t>Locul III - 2</t>
  </si>
  <si>
    <t xml:space="preserve">                                            Participanți 4</t>
  </si>
  <si>
    <t>Locul V - 1</t>
  </si>
  <si>
    <t>GRUPA 1 – LOCUL 1</t>
  </si>
  <si>
    <t>GRUPA 2 – LOCUL 1</t>
  </si>
  <si>
    <t xml:space="preserve">                                           Participanți 8</t>
  </si>
  <si>
    <t>Locul I - 6</t>
  </si>
  <si>
    <t>Locul III - 1</t>
  </si>
  <si>
    <t xml:space="preserve">  În Centrul de Creație a Copiilor mun.Bălâi   ponderea personalului calificat este ascendentă. În  ultimii  trei ani,  numărul cadrelor didactice  din  instituţie  este constant. Activează  în instituție 36 cadre didactice. Pe viitor tendinţa  ascendescendentă  e  cauzată  de cererea crescută a activității cercurilor solicitată atît de copii cît și de  părinți. Această  situaţie necesită mărire  numărului cadrelor didactice antrenate în activitate ce  va înregistra o  uşoară  creştere  a  personalului calificat  cu  studii superioare (100 %). Numărul profesorilor  cu  grad  didactic  I  rămîne  a  fi  constant, iar cu gradul didactic II  crește.</t>
  </si>
  <si>
    <t>26/30.12.2016</t>
  </si>
  <si>
    <t>18/22.04.17</t>
  </si>
  <si>
    <t xml:space="preserve">Festivalul-concurs internațional „Mărul de Aur” </t>
  </si>
  <si>
    <t>Concurs internațional Republica Moldova</t>
  </si>
  <si>
    <t>Participanți - 57</t>
  </si>
  <si>
    <t xml:space="preserve">                                         Participanți 2</t>
  </si>
  <si>
    <t>Concurs Național, Leova</t>
  </si>
  <si>
    <t>13-15.11. 2016</t>
  </si>
  <si>
    <t>Concurs internațional Federația Rusă or. Ecaterenburg</t>
  </si>
  <si>
    <t>Festival concurs internațional de artă vocală ed.XXII</t>
  </si>
  <si>
    <t>Festival internațional ed.IV, Sîngerei Com. Copăceni</t>
  </si>
  <si>
    <t>Parteneriat educațional  interinstituțional</t>
  </si>
  <si>
    <t xml:space="preserve">Cadre didactice navetiste, care activează în 2 şcoli.
-Implicare redusă a unor cadre didactice în organizarea activităţilor extraşcolare şi în actul decizional şi educaţional;
-Exagerarea din partea unor cadre didactice privind cerinţele /pretenţiile în raport cu noile strategii didactice.
-Copiii şi profesorii nu folosesc eficient dotarea cu TIC pentru comunicare intra şi extra instituţională, pentru modelare experimentală;
-Nu toate cadrele didactice care au participat la cursuri de perfecţionare aplică la clasă
metodele şi tehnicile însuşite.                                                                                                                                                                                        -Inexistenţa fondurilor financiare pentru stimularea cadrelor didactice şi a elevilor capabili de performanţă, pentru achiziţionare de echipamente şi materiale didactice.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</si>
</sst>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72">
    <font>
      <sz val="11"/>
      <color theme="1"/>
      <name val="Calibri"/>
      <family val="2"/>
      <charset val="204"/>
      <scheme val="minor"/>
    </font>
    <font>
      <b/>
      <sz val="28"/>
      <color indexed="9"/>
      <name val="Times New Roman"/>
      <family val="1"/>
      <charset val="204"/>
    </font>
    <font>
      <b/>
      <sz val="11"/>
      <color indexed="8"/>
      <name val="Times New Roman"/>
      <family val="1"/>
      <charset val="204"/>
    </font>
    <font>
      <i/>
      <sz val="11"/>
      <color indexed="8"/>
      <name val="Calibri"/>
      <family val="2"/>
      <charset val="204"/>
    </font>
    <font>
      <b/>
      <i/>
      <sz val="14"/>
      <color indexed="8"/>
      <name val="Times New Roman"/>
      <family val="1"/>
      <charset val="204"/>
    </font>
    <font>
      <b/>
      <sz val="14"/>
      <color indexed="8"/>
      <name val="Times New Roman"/>
      <family val="1"/>
      <charset val="204"/>
    </font>
    <font>
      <b/>
      <i/>
      <sz val="11"/>
      <color indexed="8"/>
      <name val="Calibri"/>
      <family val="2"/>
      <charset val="204"/>
    </font>
    <font>
      <i/>
      <sz val="11"/>
      <color indexed="30"/>
      <name val="Calibri"/>
      <family val="2"/>
      <charset val="204"/>
    </font>
    <font>
      <b/>
      <sz val="16"/>
      <color indexed="9"/>
      <name val="Times New Roman"/>
      <family val="1"/>
      <charset val="204"/>
    </font>
    <font>
      <b/>
      <sz val="11"/>
      <color indexed="28"/>
      <name val="Times New Roman"/>
      <family val="1"/>
      <charset val="204"/>
    </font>
    <font>
      <sz val="11"/>
      <color indexed="28"/>
      <name val="Calibri"/>
      <family val="2"/>
      <charset val="204"/>
    </font>
    <font>
      <b/>
      <sz val="11"/>
      <color indexed="28"/>
      <name val="Times New Roman"/>
      <family val="1"/>
    </font>
    <font>
      <b/>
      <sz val="10"/>
      <color indexed="28"/>
      <name val="Times New Roman"/>
      <family val="1"/>
    </font>
    <font>
      <i/>
      <sz val="11"/>
      <color indexed="28"/>
      <name val="Calibri"/>
      <family val="2"/>
      <charset val="204"/>
    </font>
    <font>
      <b/>
      <sz val="10"/>
      <color indexed="28"/>
      <name val="Times New Roman"/>
      <family val="1"/>
      <charset val="204"/>
    </font>
    <font>
      <b/>
      <i/>
      <sz val="11"/>
      <color indexed="28"/>
      <name val="Times New Roman"/>
      <family val="1"/>
      <charset val="204"/>
    </font>
    <font>
      <b/>
      <sz val="14"/>
      <color indexed="28"/>
      <name val="Calibri"/>
      <family val="2"/>
      <charset val="204"/>
    </font>
    <font>
      <sz val="14"/>
      <color indexed="8"/>
      <name val="Calibri"/>
      <family val="2"/>
      <charset val="204"/>
    </font>
    <font>
      <i/>
      <sz val="14"/>
      <color indexed="8"/>
      <name val="Calibri"/>
      <family val="2"/>
    </font>
    <font>
      <b/>
      <sz val="11"/>
      <color indexed="28"/>
      <name val="Times New Roman"/>
      <family val="1"/>
    </font>
    <font>
      <sz val="11"/>
      <color indexed="28"/>
      <name val="Times New Roman"/>
      <family val="1"/>
    </font>
    <font>
      <b/>
      <sz val="20"/>
      <color indexed="28"/>
      <name val="Times New Roman"/>
      <family val="1"/>
    </font>
    <font>
      <b/>
      <sz val="20"/>
      <color indexed="28"/>
      <name val="Times New Roman"/>
      <family val="1"/>
      <charset val="204"/>
    </font>
    <font>
      <b/>
      <i/>
      <sz val="20"/>
      <color indexed="28"/>
      <name val="Times New Roman"/>
      <family val="1"/>
      <charset val="204"/>
    </font>
    <font>
      <b/>
      <i/>
      <sz val="14"/>
      <color indexed="28"/>
      <name val="Times New Roman"/>
      <family val="1"/>
      <charset val="204"/>
    </font>
    <font>
      <i/>
      <sz val="11"/>
      <color indexed="28"/>
      <name val="Times New Roman"/>
      <family val="1"/>
    </font>
    <font>
      <i/>
      <sz val="12"/>
      <color indexed="28"/>
      <name val="Calibri"/>
      <family val="2"/>
      <charset val="204"/>
    </font>
    <font>
      <b/>
      <sz val="11"/>
      <color indexed="28"/>
      <name val="Times New Roman"/>
      <family val="1"/>
      <charset val="204"/>
    </font>
    <font>
      <b/>
      <i/>
      <sz val="12"/>
      <color indexed="28"/>
      <name val="Times New Roman"/>
      <family val="1"/>
      <charset val="204"/>
    </font>
    <font>
      <sz val="11"/>
      <color indexed="8"/>
      <name val="Times New Roman"/>
      <family val="1"/>
    </font>
    <font>
      <b/>
      <i/>
      <sz val="11"/>
      <color indexed="28"/>
      <name val="Times New Roman"/>
      <family val="1"/>
    </font>
    <font>
      <b/>
      <i/>
      <sz val="12"/>
      <color indexed="28"/>
      <name val="Times New Roman"/>
      <family val="1"/>
      <charset val="204"/>
    </font>
    <font>
      <b/>
      <i/>
      <sz val="14"/>
      <color indexed="28"/>
      <name val="Times New Roman"/>
      <family val="1"/>
      <charset val="204"/>
    </font>
    <font>
      <sz val="12"/>
      <color indexed="8"/>
      <name val="Calibri"/>
      <family val="2"/>
      <charset val="204"/>
    </font>
    <font>
      <b/>
      <i/>
      <sz val="11"/>
      <color indexed="28"/>
      <name val="Times New Roman"/>
      <family val="1"/>
    </font>
    <font>
      <b/>
      <sz val="12"/>
      <color indexed="28"/>
      <name val="Times New Roman"/>
      <family val="1"/>
      <charset val="204"/>
    </font>
    <font>
      <b/>
      <sz val="11"/>
      <color indexed="8"/>
      <name val="Calibri"/>
      <family val="2"/>
    </font>
    <font>
      <sz val="11"/>
      <name val="Times New Roman"/>
      <family val="1"/>
    </font>
    <font>
      <b/>
      <sz val="14"/>
      <color indexed="28"/>
      <name val="Times New Roman"/>
      <family val="1"/>
    </font>
    <font>
      <i/>
      <sz val="11"/>
      <name val="Times New Roman"/>
      <family val="1"/>
    </font>
    <font>
      <b/>
      <sz val="10"/>
      <color indexed="8"/>
      <name val="Calibri"/>
      <family val="2"/>
      <charset val="204"/>
    </font>
    <font>
      <b/>
      <sz val="11"/>
      <name val="Times New Roman"/>
      <family val="1"/>
    </font>
    <font>
      <u/>
      <sz val="11"/>
      <color indexed="8"/>
      <name val="Times New Roman"/>
      <family val="1"/>
    </font>
    <font>
      <u/>
      <sz val="11"/>
      <name val="Times New Roman"/>
      <family val="1"/>
    </font>
    <font>
      <b/>
      <i/>
      <u/>
      <sz val="11"/>
      <color indexed="28"/>
      <name val="Times New Roman"/>
      <family val="1"/>
    </font>
    <font>
      <i/>
      <u/>
      <sz val="12"/>
      <color indexed="28"/>
      <name val="Calibri"/>
      <family val="2"/>
    </font>
    <font>
      <b/>
      <sz val="11"/>
      <color indexed="10"/>
      <name val="Times New Roman"/>
      <family val="1"/>
      <charset val="204"/>
    </font>
    <font>
      <u/>
      <sz val="11"/>
      <name val="Times New Roman"/>
      <family val="1"/>
      <charset val="204"/>
    </font>
    <font>
      <b/>
      <sz val="11"/>
      <color indexed="28"/>
      <name val="Tui"/>
      <charset val="204"/>
    </font>
    <font>
      <sz val="11"/>
      <color indexed="28"/>
      <name val="Calibri"/>
      <family val="2"/>
      <charset val="204"/>
    </font>
    <font>
      <b/>
      <sz val="14"/>
      <color indexed="28"/>
      <name val="Times New Roman"/>
      <family val="1"/>
      <charset val="204"/>
    </font>
    <font>
      <i/>
      <sz val="12"/>
      <color indexed="28"/>
      <name val="Times New Roman"/>
      <family val="1"/>
    </font>
    <font>
      <i/>
      <u/>
      <sz val="12"/>
      <color indexed="28"/>
      <name val="Times New Roman"/>
      <family val="1"/>
    </font>
    <font>
      <b/>
      <sz val="14"/>
      <color indexed="8"/>
      <name val="Times New Roman"/>
      <family val="1"/>
    </font>
    <font>
      <b/>
      <i/>
      <sz val="14"/>
      <color indexed="8"/>
      <name val="Times New Roman"/>
      <family val="1"/>
    </font>
    <font>
      <i/>
      <sz val="12"/>
      <color indexed="8"/>
      <name val="Times New Roman"/>
      <family val="1"/>
    </font>
    <font>
      <b/>
      <sz val="14"/>
      <color indexed="10"/>
      <name val="Times New Roman"/>
      <family val="1"/>
    </font>
    <font>
      <b/>
      <i/>
      <sz val="14"/>
      <color indexed="10"/>
      <name val="Times New Roman"/>
      <family val="1"/>
    </font>
    <font>
      <sz val="14"/>
      <color indexed="8"/>
      <name val="Times New Roman"/>
      <family val="1"/>
      <charset val="204"/>
    </font>
    <font>
      <sz val="16"/>
      <color indexed="8"/>
      <name val="Times New Roman"/>
      <family val="1"/>
      <charset val="204"/>
    </font>
    <font>
      <sz val="8"/>
      <name val="Calibri"/>
      <family val="2"/>
      <charset val="204"/>
    </font>
    <font>
      <sz val="12"/>
      <color indexed="28"/>
      <name val="Times New Roman"/>
      <family val="1"/>
      <charset val="204"/>
    </font>
    <font>
      <b/>
      <sz val="16"/>
      <color indexed="28"/>
      <name val="Times New Roman"/>
      <family val="1"/>
      <charset val="204"/>
    </font>
    <font>
      <u/>
      <sz val="11"/>
      <color indexed="12"/>
      <name val="Calibri"/>
      <family val="2"/>
      <charset val="204"/>
    </font>
    <font>
      <sz val="11"/>
      <color theme="1"/>
      <name val="Calibri"/>
      <family val="2"/>
      <charset val="204"/>
      <scheme val="minor"/>
    </font>
    <font>
      <sz val="11"/>
      <color theme="0"/>
      <name val="Calibri"/>
      <family val="2"/>
      <charset val="204"/>
      <scheme val="minor"/>
    </font>
    <font>
      <sz val="11"/>
      <color indexed="28"/>
      <name val="Times New Roman"/>
      <family val="1"/>
      <charset val="204"/>
    </font>
    <font>
      <b/>
      <sz val="12"/>
      <color rgb="FF660066"/>
      <name val="Times New Roman"/>
      <family val="1"/>
      <charset val="204"/>
    </font>
    <font>
      <b/>
      <sz val="11"/>
      <color rgb="FF660066"/>
      <name val="Times New Roman"/>
      <family val="1"/>
      <charset val="204"/>
    </font>
    <font>
      <sz val="12"/>
      <color indexed="8"/>
      <name val="Times New Roman"/>
      <family val="1"/>
    </font>
    <font>
      <sz val="12"/>
      <color indexed="28"/>
      <name val="Times New Roman"/>
      <family val="1"/>
    </font>
    <font>
      <i/>
      <sz val="12"/>
      <color indexed="28"/>
      <name val="Times New Roman"/>
      <family val="1"/>
      <charset val="204"/>
    </font>
  </fonts>
  <fills count="13">
    <fill>
      <patternFill patternType="none"/>
    </fill>
    <fill>
      <patternFill patternType="gray125"/>
    </fill>
    <fill>
      <patternFill patternType="solid">
        <fgColor indexed="29"/>
        <bgColor indexed="64"/>
      </patternFill>
    </fill>
    <fill>
      <patternFill patternType="solid">
        <fgColor indexed="46"/>
        <bgColor indexed="64"/>
      </patternFill>
    </fill>
    <fill>
      <patternFill patternType="solid">
        <fgColor indexed="9"/>
        <bgColor indexed="64"/>
      </patternFill>
    </fill>
    <fill>
      <patternFill patternType="solid">
        <fgColor indexed="45"/>
        <bgColor indexed="64"/>
      </patternFill>
    </fill>
    <fill>
      <patternFill patternType="solid">
        <fgColor indexed="43"/>
        <bgColor indexed="64"/>
      </patternFill>
    </fill>
    <fill>
      <patternFill patternType="solid">
        <fgColor indexed="36"/>
        <bgColor indexed="64"/>
      </patternFill>
    </fill>
    <fill>
      <patternFill patternType="solid">
        <fgColor theme="4" tint="0.79998168889431442"/>
        <bgColor indexed="65"/>
      </patternFill>
    </fill>
    <fill>
      <patternFill patternType="solid">
        <fgColor theme="4"/>
      </patternFill>
    </fill>
    <fill>
      <patternFill patternType="solid">
        <fgColor theme="8"/>
      </patternFill>
    </fill>
    <fill>
      <patternFill patternType="solid">
        <fgColor rgb="FFFF99CC"/>
        <bgColor indexed="64"/>
      </patternFill>
    </fill>
    <fill>
      <patternFill patternType="solid">
        <fgColor rgb="FFFF6699"/>
        <bgColor indexed="64"/>
      </patternFill>
    </fill>
  </fills>
  <borders count="104">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hair">
        <color indexed="64"/>
      </left>
      <right style="thin">
        <color indexed="64"/>
      </right>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bottom style="medium">
        <color indexed="64"/>
      </bottom>
      <diagonal/>
    </border>
    <border>
      <left/>
      <right style="medium">
        <color indexed="64"/>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bottom style="thin">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thin">
        <color indexed="8"/>
      </bottom>
      <diagonal/>
    </border>
    <border>
      <left/>
      <right style="thin">
        <color indexed="8"/>
      </right>
      <top/>
      <bottom style="thin">
        <color indexed="8"/>
      </bottom>
      <diagonal/>
    </border>
    <border>
      <left style="thin">
        <color indexed="8"/>
      </left>
      <right style="thin">
        <color indexed="8"/>
      </right>
      <top/>
      <bottom style="thin">
        <color indexed="8"/>
      </bottom>
      <diagonal/>
    </border>
    <border>
      <left style="thin">
        <color indexed="8"/>
      </left>
      <right style="medium">
        <color indexed="64"/>
      </right>
      <top/>
      <bottom style="thin">
        <color indexed="8"/>
      </bottom>
      <diagonal/>
    </border>
    <border>
      <left style="medium">
        <color indexed="64"/>
      </left>
      <right style="medium">
        <color indexed="64"/>
      </right>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medium">
        <color indexed="64"/>
      </right>
      <top style="thin">
        <color indexed="8"/>
      </top>
      <bottom style="thin">
        <color indexed="8"/>
      </bottom>
      <diagonal/>
    </border>
    <border>
      <left/>
      <right style="thin">
        <color indexed="8"/>
      </right>
      <top style="thin">
        <color indexed="8"/>
      </top>
      <bottom style="medium">
        <color indexed="64"/>
      </bottom>
      <diagonal/>
    </border>
    <border>
      <left style="thin">
        <color indexed="8"/>
      </left>
      <right style="thin">
        <color indexed="8"/>
      </right>
      <top style="thin">
        <color indexed="8"/>
      </top>
      <bottom style="medium">
        <color indexed="64"/>
      </bottom>
      <diagonal/>
    </border>
    <border>
      <left style="thin">
        <color indexed="8"/>
      </left>
      <right style="medium">
        <color indexed="64"/>
      </right>
      <top style="thin">
        <color indexed="8"/>
      </top>
      <bottom style="medium">
        <color indexed="64"/>
      </bottom>
      <diagonal/>
    </border>
    <border>
      <left style="thin">
        <color indexed="64"/>
      </left>
      <right style="medium">
        <color indexed="64"/>
      </right>
      <top style="thin">
        <color indexed="64"/>
      </top>
      <bottom/>
      <diagonal/>
    </border>
    <border>
      <left style="medium">
        <color indexed="64"/>
      </left>
      <right style="medium">
        <color indexed="64"/>
      </right>
      <top style="thin">
        <color indexed="8"/>
      </top>
      <bottom style="thin">
        <color indexed="8"/>
      </bottom>
      <diagonal/>
    </border>
    <border>
      <left style="thin">
        <color indexed="64"/>
      </left>
      <right/>
      <top style="thin">
        <color indexed="64"/>
      </top>
      <bottom style="thin">
        <color indexed="64"/>
      </bottom>
      <diagonal/>
    </border>
    <border>
      <left/>
      <right/>
      <top style="thin">
        <color indexed="8"/>
      </top>
      <bottom style="thin">
        <color indexed="8"/>
      </bottom>
      <diagonal/>
    </border>
    <border>
      <left/>
      <right/>
      <top style="thin">
        <color indexed="8"/>
      </top>
      <bottom/>
      <diagonal/>
    </border>
    <border>
      <left/>
      <right/>
      <top/>
      <bottom style="thin">
        <color indexed="8"/>
      </bottom>
      <diagonal/>
    </border>
    <border>
      <left style="medium">
        <color indexed="64"/>
      </left>
      <right/>
      <top/>
      <bottom style="thin">
        <color indexed="8"/>
      </bottom>
      <diagonal/>
    </border>
    <border>
      <left/>
      <right/>
      <top style="medium">
        <color indexed="64"/>
      </top>
      <bottom style="thin">
        <color indexed="8"/>
      </bottom>
      <diagonal/>
    </border>
    <border>
      <left/>
      <right style="medium">
        <color indexed="64"/>
      </right>
      <top/>
      <bottom style="thin">
        <color indexed="64"/>
      </bottom>
      <diagonal/>
    </border>
    <border>
      <left style="medium">
        <color indexed="64"/>
      </left>
      <right style="thin">
        <color indexed="64"/>
      </right>
      <top style="thin">
        <color indexed="64"/>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style="thin">
        <color indexed="8"/>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style="thin">
        <color indexed="8"/>
      </top>
      <bottom/>
      <diagonal/>
    </border>
    <border>
      <left style="medium">
        <color indexed="64"/>
      </left>
      <right style="thin">
        <color indexed="64"/>
      </right>
      <top/>
      <bottom/>
      <diagonal/>
    </border>
    <border>
      <left/>
      <right style="thin">
        <color indexed="64"/>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style="thin">
        <color indexed="8"/>
      </bottom>
      <diagonal/>
    </border>
    <border>
      <left style="thin">
        <color indexed="64"/>
      </left>
      <right style="thin">
        <color indexed="64"/>
      </right>
      <top style="thin">
        <color indexed="64"/>
      </top>
      <bottom style="medium">
        <color indexed="64"/>
      </bottom>
      <diagonal/>
    </border>
    <border>
      <left/>
      <right style="thin">
        <color indexed="64"/>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bottom style="medium">
        <color indexed="64"/>
      </bottom>
      <diagonal/>
    </border>
    <border>
      <left style="medium">
        <color indexed="64"/>
      </left>
      <right/>
      <top/>
      <bottom style="thin">
        <color indexed="64"/>
      </bottom>
      <diagonal/>
    </border>
    <border>
      <left/>
      <right/>
      <top/>
      <bottom style="thin">
        <color indexed="64"/>
      </bottom>
      <diagonal/>
    </border>
    <border>
      <left/>
      <right/>
      <top style="medium">
        <color indexed="64"/>
      </top>
      <bottom style="thin">
        <color indexed="64"/>
      </bottom>
      <diagonal/>
    </border>
    <border>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thin">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diagonal/>
    </border>
    <border>
      <left/>
      <right style="medium">
        <color indexed="64"/>
      </right>
      <top style="medium">
        <color indexed="64"/>
      </top>
      <bottom/>
      <diagonal/>
    </border>
    <border>
      <left/>
      <right style="thin">
        <color indexed="64"/>
      </right>
      <top style="medium">
        <color indexed="64"/>
      </top>
      <bottom style="thin">
        <color indexed="64"/>
      </bottom>
      <diagonal/>
    </border>
    <border>
      <left/>
      <right style="medium">
        <color indexed="64"/>
      </right>
      <top/>
      <bottom style="thin">
        <color indexed="8"/>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medium">
        <color indexed="64"/>
      </right>
      <top style="medium">
        <color indexed="64"/>
      </top>
      <bottom/>
      <diagonal/>
    </border>
    <border>
      <left/>
      <right style="medium">
        <color indexed="64"/>
      </right>
      <top style="thin">
        <color indexed="8"/>
      </top>
      <bottom/>
      <diagonal/>
    </border>
    <border>
      <left/>
      <right style="medium">
        <color indexed="64"/>
      </right>
      <top style="medium">
        <color indexed="64"/>
      </top>
      <bottom style="thin">
        <color indexed="8"/>
      </bottom>
      <diagonal/>
    </border>
    <border>
      <left style="medium">
        <color indexed="64"/>
      </left>
      <right style="medium">
        <color indexed="64"/>
      </right>
      <top/>
      <bottom style="medium">
        <color indexed="8"/>
      </bottom>
      <diagonal/>
    </border>
    <border>
      <left style="medium">
        <color indexed="64"/>
      </left>
      <right style="medium">
        <color indexed="64"/>
      </right>
      <top style="medium">
        <color indexed="8"/>
      </top>
      <bottom/>
      <diagonal/>
    </border>
    <border>
      <left style="thin">
        <color indexed="64"/>
      </left>
      <right/>
      <top style="thin">
        <color indexed="64"/>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style="medium">
        <color indexed="64"/>
      </bottom>
      <diagonal/>
    </border>
    <border>
      <left style="thin">
        <color indexed="64"/>
      </left>
      <right/>
      <top/>
      <bottom/>
      <diagonal/>
    </border>
  </borders>
  <cellStyleXfs count="5">
    <xf numFmtId="0" fontId="0" fillId="0" borderId="0"/>
    <xf numFmtId="0" fontId="64" fillId="8" borderId="0" applyNumberFormat="0" applyBorder="0" applyAlignment="0" applyProtection="0"/>
    <xf numFmtId="0" fontId="65" fillId="9" borderId="0" applyNumberFormat="0" applyBorder="0" applyAlignment="0" applyProtection="0"/>
    <xf numFmtId="0" fontId="65" fillId="10" borderId="0" applyNumberFormat="0" applyBorder="0" applyAlignment="0" applyProtection="0"/>
    <xf numFmtId="0" fontId="63" fillId="0" borderId="0" applyNumberFormat="0" applyFill="0" applyBorder="0" applyAlignment="0" applyProtection="0">
      <alignment vertical="top"/>
      <protection locked="0"/>
    </xf>
  </cellStyleXfs>
  <cellXfs count="872">
    <xf numFmtId="0" fontId="0" fillId="0" borderId="0" xfId="0"/>
    <xf numFmtId="0" fontId="5" fillId="0" borderId="0" xfId="0" applyFont="1" applyAlignment="1">
      <alignment horizontal="center" vertical="center"/>
    </xf>
    <xf numFmtId="0" fontId="4" fillId="0" borderId="0" xfId="0" applyFont="1" applyBorder="1" applyAlignment="1">
      <alignment horizontal="center" vertical="center"/>
    </xf>
    <xf numFmtId="0" fontId="5" fillId="0" borderId="0" xfId="0" applyFont="1" applyBorder="1" applyAlignment="1">
      <alignment horizontal="center" vertical="center"/>
    </xf>
    <xf numFmtId="0" fontId="4" fillId="0" borderId="0" xfId="0" applyFont="1" applyBorder="1" applyAlignment="1">
      <alignment horizontal="left" vertical="center"/>
    </xf>
    <xf numFmtId="0" fontId="0" fillId="0" borderId="0" xfId="0" applyFill="1" applyBorder="1"/>
    <xf numFmtId="0" fontId="0" fillId="0" borderId="0" xfId="0" applyFill="1" applyBorder="1" applyAlignment="1">
      <alignment vertical="top" wrapText="1"/>
    </xf>
    <xf numFmtId="0" fontId="2" fillId="0" borderId="0" xfId="0" applyFont="1" applyFill="1" applyBorder="1" applyAlignment="1">
      <alignment vertical="center"/>
    </xf>
    <xf numFmtId="0" fontId="0" fillId="0" borderId="0" xfId="0" applyFill="1" applyBorder="1" applyAlignment="1">
      <alignment vertical="top"/>
    </xf>
    <xf numFmtId="0" fontId="3" fillId="0" borderId="0" xfId="0" applyFont="1" applyFill="1" applyBorder="1" applyAlignment="1">
      <alignment horizontal="center" vertical="top"/>
    </xf>
    <xf numFmtId="0" fontId="0" fillId="0" borderId="0" xfId="0" applyAlignment="1"/>
    <xf numFmtId="0" fontId="0" fillId="0" borderId="0" xfId="0" applyBorder="1" applyAlignment="1">
      <alignment vertical="top" wrapText="1"/>
    </xf>
    <xf numFmtId="0" fontId="2" fillId="0" borderId="0" xfId="0" applyFont="1" applyBorder="1" applyAlignment="1">
      <alignment vertical="center" wrapText="1"/>
    </xf>
    <xf numFmtId="0" fontId="0" fillId="0" borderId="0" xfId="0" applyBorder="1" applyAlignment="1"/>
    <xf numFmtId="0" fontId="7" fillId="0" borderId="0" xfId="0" applyFont="1"/>
    <xf numFmtId="0" fontId="3" fillId="0" borderId="0" xfId="0" applyFont="1" applyBorder="1" applyAlignment="1">
      <alignment horizontal="center" vertical="center"/>
    </xf>
    <xf numFmtId="0" fontId="6" fillId="0" borderId="0" xfId="0" applyFont="1"/>
    <xf numFmtId="0" fontId="6" fillId="0" borderId="0" xfId="0" applyFont="1" applyAlignment="1">
      <alignment horizontal="center" wrapText="1"/>
    </xf>
    <xf numFmtId="0" fontId="0" fillId="0" borderId="0" xfId="0" applyFill="1" applyBorder="1" applyAlignment="1"/>
    <xf numFmtId="0" fontId="0" fillId="0" borderId="0" xfId="0" applyFill="1"/>
    <xf numFmtId="0" fontId="0" fillId="0" borderId="0" xfId="0" applyAlignment="1">
      <alignment horizontal="center"/>
    </xf>
    <xf numFmtId="0" fontId="4" fillId="0" borderId="0" xfId="1" applyFont="1" applyFill="1" applyBorder="1" applyAlignment="1">
      <alignment vertical="center"/>
    </xf>
    <xf numFmtId="0" fontId="2" fillId="0" borderId="0" xfId="0" applyFont="1" applyFill="1" applyBorder="1" applyAlignment="1">
      <alignment horizontal="left" vertical="center"/>
    </xf>
    <xf numFmtId="0" fontId="10" fillId="0" borderId="0" xfId="0" applyFont="1"/>
    <xf numFmtId="0" fontId="0" fillId="0" borderId="0" xfId="0" applyBorder="1"/>
    <xf numFmtId="0" fontId="17" fillId="0" borderId="0" xfId="0" applyFont="1"/>
    <xf numFmtId="0" fontId="16" fillId="0" borderId="0" xfId="0" applyNumberFormat="1" applyFont="1" applyFill="1" applyBorder="1" applyAlignment="1">
      <alignment vertical="top" wrapText="1"/>
    </xf>
    <xf numFmtId="49" fontId="17" fillId="0" borderId="0" xfId="0" applyNumberFormat="1" applyFont="1"/>
    <xf numFmtId="49" fontId="17" fillId="0" borderId="1" xfId="0" applyNumberFormat="1" applyFont="1" applyBorder="1"/>
    <xf numFmtId="0" fontId="17" fillId="0" borderId="1" xfId="0" applyFont="1" applyBorder="1"/>
    <xf numFmtId="1" fontId="19" fillId="2" borderId="2" xfId="0" applyNumberFormat="1" applyFont="1" applyFill="1" applyBorder="1" applyAlignment="1">
      <alignment horizontal="center" vertical="top"/>
    </xf>
    <xf numFmtId="1" fontId="19" fillId="2" borderId="3" xfId="0" applyNumberFormat="1" applyFont="1" applyFill="1" applyBorder="1" applyAlignment="1">
      <alignment horizontal="center" vertical="top"/>
    </xf>
    <xf numFmtId="1" fontId="19" fillId="2" borderId="4" xfId="0" applyNumberFormat="1" applyFont="1" applyFill="1" applyBorder="1" applyAlignment="1">
      <alignment horizontal="center" vertical="top"/>
    </xf>
    <xf numFmtId="1" fontId="19" fillId="2" borderId="5" xfId="0" applyNumberFormat="1" applyFont="1" applyFill="1" applyBorder="1" applyAlignment="1">
      <alignment horizontal="center" vertical="center"/>
    </xf>
    <xf numFmtId="1" fontId="19" fillId="2" borderId="6" xfId="0" applyNumberFormat="1" applyFont="1" applyFill="1" applyBorder="1" applyAlignment="1">
      <alignment horizontal="center" vertical="center"/>
    </xf>
    <xf numFmtId="1" fontId="19" fillId="2" borderId="7" xfId="0" applyNumberFormat="1" applyFont="1" applyFill="1" applyBorder="1" applyAlignment="1">
      <alignment horizontal="center" vertical="top"/>
    </xf>
    <xf numFmtId="1" fontId="19" fillId="2" borderId="8" xfId="0" applyNumberFormat="1" applyFont="1" applyFill="1" applyBorder="1" applyAlignment="1">
      <alignment horizontal="center" vertical="top"/>
    </xf>
    <xf numFmtId="1" fontId="19" fillId="2" borderId="9" xfId="0" applyNumberFormat="1" applyFont="1" applyFill="1" applyBorder="1" applyAlignment="1">
      <alignment horizontal="center" vertical="top" wrapText="1"/>
    </xf>
    <xf numFmtId="0" fontId="13" fillId="0" borderId="0" xfId="0" applyFont="1" applyAlignment="1">
      <alignment vertical="center" wrapText="1"/>
    </xf>
    <xf numFmtId="0" fontId="10" fillId="0" borderId="0" xfId="0" applyFont="1" applyBorder="1" applyAlignment="1">
      <alignment vertical="top" wrapText="1"/>
    </xf>
    <xf numFmtId="0" fontId="9" fillId="0" borderId="0" xfId="0" applyFont="1" applyBorder="1" applyAlignment="1">
      <alignment vertical="center" wrapText="1"/>
    </xf>
    <xf numFmtId="0" fontId="10" fillId="0" borderId="0" xfId="0" applyFont="1" applyBorder="1" applyAlignment="1"/>
    <xf numFmtId="0" fontId="17" fillId="0" borderId="1" xfId="0" applyFont="1" applyBorder="1" applyAlignment="1">
      <alignment horizontal="left"/>
    </xf>
    <xf numFmtId="164" fontId="19" fillId="2" borderId="10" xfId="0" applyNumberFormat="1" applyFont="1" applyFill="1" applyBorder="1" applyAlignment="1">
      <alignment horizontal="center" vertical="top"/>
    </xf>
    <xf numFmtId="164" fontId="19" fillId="2" borderId="11" xfId="0" applyNumberFormat="1" applyFont="1" applyFill="1" applyBorder="1" applyAlignment="1">
      <alignment horizontal="center" vertical="top"/>
    </xf>
    <xf numFmtId="164" fontId="19" fillId="2" borderId="12" xfId="0" applyNumberFormat="1" applyFont="1" applyFill="1" applyBorder="1" applyAlignment="1">
      <alignment horizontal="center" vertical="top"/>
    </xf>
    <xf numFmtId="0" fontId="29" fillId="0" borderId="1" xfId="0" applyFont="1" applyFill="1" applyBorder="1" applyAlignment="1">
      <alignment wrapText="1"/>
    </xf>
    <xf numFmtId="0" fontId="11" fillId="0" borderId="1" xfId="0" applyFont="1" applyFill="1" applyBorder="1" applyAlignment="1">
      <alignment vertical="center" wrapText="1"/>
    </xf>
    <xf numFmtId="0" fontId="9" fillId="0" borderId="0" xfId="0" applyFont="1" applyFill="1" applyBorder="1" applyAlignment="1">
      <alignment vertical="center"/>
    </xf>
    <xf numFmtId="0" fontId="9" fillId="0" borderId="0" xfId="0" applyFont="1" applyFill="1" applyBorder="1" applyAlignment="1"/>
    <xf numFmtId="0" fontId="9" fillId="0" borderId="0" xfId="0" applyFont="1" applyFill="1" applyBorder="1" applyAlignment="1">
      <alignment vertical="center" wrapText="1"/>
    </xf>
    <xf numFmtId="0" fontId="31" fillId="0" borderId="0" xfId="1" applyFont="1" applyFill="1" applyBorder="1" applyAlignment="1">
      <alignment vertical="center"/>
    </xf>
    <xf numFmtId="0" fontId="32" fillId="0" borderId="0" xfId="1" applyFont="1" applyFill="1" applyBorder="1" applyAlignment="1">
      <alignment vertical="center"/>
    </xf>
    <xf numFmtId="0" fontId="31" fillId="0" borderId="0" xfId="1" applyFont="1" applyFill="1" applyBorder="1" applyAlignment="1">
      <alignment vertical="center" wrapText="1"/>
    </xf>
    <xf numFmtId="0" fontId="33" fillId="0" borderId="0" xfId="0" applyFont="1" applyFill="1" applyBorder="1"/>
    <xf numFmtId="0" fontId="33" fillId="0" borderId="0" xfId="0" applyFont="1"/>
    <xf numFmtId="0" fontId="28" fillId="0" borderId="0" xfId="0" applyFont="1" applyFill="1" applyBorder="1" applyAlignment="1"/>
    <xf numFmtId="0" fontId="34" fillId="3" borderId="1" xfId="1" applyFont="1" applyFill="1" applyBorder="1" applyAlignment="1">
      <alignment vertical="center" wrapText="1"/>
    </xf>
    <xf numFmtId="0" fontId="24" fillId="0" borderId="0" xfId="1" applyFont="1" applyFill="1" applyBorder="1" applyAlignment="1">
      <alignment vertical="center"/>
    </xf>
    <xf numFmtId="0" fontId="35" fillId="0" borderId="0" xfId="3" applyFont="1" applyFill="1" applyBorder="1" applyAlignment="1">
      <alignment vertical="center"/>
    </xf>
    <xf numFmtId="0" fontId="0" fillId="0" borderId="0" xfId="0" applyAlignment="1">
      <alignment wrapText="1" readingOrder="2"/>
    </xf>
    <xf numFmtId="1" fontId="19" fillId="2" borderId="13" xfId="0" applyNumberFormat="1" applyFont="1" applyFill="1" applyBorder="1" applyAlignment="1">
      <alignment horizontal="center" vertical="top"/>
    </xf>
    <xf numFmtId="164" fontId="19" fillId="2" borderId="14" xfId="0" applyNumberFormat="1" applyFont="1" applyFill="1" applyBorder="1" applyAlignment="1">
      <alignment horizontal="center" vertical="top"/>
    </xf>
    <xf numFmtId="0" fontId="36" fillId="3" borderId="1" xfId="0" applyFont="1" applyFill="1" applyBorder="1" applyAlignment="1">
      <alignment wrapText="1"/>
    </xf>
    <xf numFmtId="0" fontId="37" fillId="0" borderId="1" xfId="0" applyFont="1" applyFill="1" applyBorder="1" applyAlignment="1">
      <alignment wrapText="1"/>
    </xf>
    <xf numFmtId="0" fontId="37" fillId="0" borderId="1" xfId="0" applyFont="1" applyFill="1" applyBorder="1" applyAlignment="1">
      <alignment vertical="center" wrapText="1"/>
    </xf>
    <xf numFmtId="0" fontId="37" fillId="0" borderId="15" xfId="0" applyFont="1" applyFill="1" applyBorder="1" applyAlignment="1">
      <alignment wrapText="1"/>
    </xf>
    <xf numFmtId="0" fontId="38" fillId="3" borderId="1" xfId="0" applyFont="1" applyFill="1" applyBorder="1" applyAlignment="1">
      <alignment horizontal="left" wrapText="1"/>
    </xf>
    <xf numFmtId="0" fontId="11" fillId="0" borderId="16" xfId="0" applyFont="1" applyFill="1" applyBorder="1" applyAlignment="1">
      <alignment vertical="center" wrapText="1"/>
    </xf>
    <xf numFmtId="0" fontId="11" fillId="0" borderId="17" xfId="0" applyFont="1" applyFill="1" applyBorder="1" applyAlignment="1">
      <alignment vertical="center" wrapText="1"/>
    </xf>
    <xf numFmtId="0" fontId="29" fillId="0" borderId="18" xfId="0" applyFont="1" applyFill="1" applyBorder="1" applyAlignment="1">
      <alignment wrapText="1"/>
    </xf>
    <xf numFmtId="0" fontId="37" fillId="0" borderId="17" xfId="0" applyFont="1" applyFill="1" applyBorder="1" applyAlignment="1">
      <alignment vertical="center" wrapText="1"/>
    </xf>
    <xf numFmtId="0" fontId="37" fillId="0" borderId="1" xfId="1" applyFont="1" applyFill="1" applyBorder="1" applyAlignment="1">
      <alignment vertical="center" wrapText="1"/>
    </xf>
    <xf numFmtId="0" fontId="40" fillId="4" borderId="0" xfId="0" applyFont="1" applyFill="1"/>
    <xf numFmtId="0" fontId="0" fillId="4" borderId="0" xfId="0" applyFill="1"/>
    <xf numFmtId="0" fontId="37" fillId="0" borderId="1" xfId="3" applyFont="1" applyFill="1" applyBorder="1" applyAlignment="1">
      <alignment vertical="center" wrapText="1"/>
    </xf>
    <xf numFmtId="1" fontId="19" fillId="2" borderId="19" xfId="0" applyNumberFormat="1" applyFont="1" applyFill="1" applyBorder="1" applyAlignment="1">
      <alignment horizontal="center" vertical="top" wrapText="1"/>
    </xf>
    <xf numFmtId="1" fontId="19" fillId="2" borderId="20" xfId="0" applyNumberFormat="1" applyFont="1" applyFill="1" applyBorder="1" applyAlignment="1">
      <alignment horizontal="center" vertical="center"/>
    </xf>
    <xf numFmtId="0" fontId="9" fillId="0" borderId="21" xfId="0" applyFont="1" applyBorder="1" applyAlignment="1">
      <alignment horizontal="center" vertical="center" wrapText="1"/>
    </xf>
    <xf numFmtId="1" fontId="27" fillId="2" borderId="12" xfId="0" applyNumberFormat="1" applyFont="1" applyFill="1" applyBorder="1" applyAlignment="1">
      <alignment horizontal="center" vertical="top"/>
    </xf>
    <xf numFmtId="14" fontId="14" fillId="0" borderId="0" xfId="0" applyNumberFormat="1" applyFont="1" applyBorder="1" applyAlignment="1"/>
    <xf numFmtId="1" fontId="19" fillId="2" borderId="22" xfId="0" applyNumberFormat="1" applyFont="1" applyFill="1" applyBorder="1" applyAlignment="1">
      <alignment horizontal="center" vertical="top"/>
    </xf>
    <xf numFmtId="0" fontId="9" fillId="0" borderId="0" xfId="0" applyFont="1" applyBorder="1" applyAlignment="1">
      <alignment vertical="center"/>
    </xf>
    <xf numFmtId="0" fontId="5" fillId="0" borderId="0" xfId="0" applyFont="1" applyAlignment="1">
      <alignment vertical="center"/>
    </xf>
    <xf numFmtId="0" fontId="9" fillId="0" borderId="0" xfId="0" applyFont="1" applyBorder="1" applyAlignment="1"/>
    <xf numFmtId="1" fontId="12" fillId="0" borderId="0" xfId="0" applyNumberFormat="1" applyFont="1" applyFill="1" applyBorder="1" applyAlignment="1" applyProtection="1">
      <alignment vertical="center" wrapText="1"/>
    </xf>
    <xf numFmtId="1" fontId="11" fillId="0" borderId="0" xfId="0" applyNumberFormat="1" applyFont="1" applyFill="1" applyBorder="1" applyAlignment="1" applyProtection="1">
      <alignment vertical="center" wrapText="1"/>
    </xf>
    <xf numFmtId="1" fontId="12" fillId="0" borderId="23" xfId="0" applyNumberFormat="1" applyFont="1" applyFill="1" applyBorder="1" applyAlignment="1" applyProtection="1">
      <alignment horizontal="center" vertical="center" wrapText="1"/>
    </xf>
    <xf numFmtId="1" fontId="12" fillId="0" borderId="8" xfId="0" applyNumberFormat="1" applyFont="1" applyFill="1" applyBorder="1" applyAlignment="1" applyProtection="1">
      <alignment horizontal="center" vertical="center" wrapText="1"/>
    </xf>
    <xf numFmtId="0" fontId="1" fillId="0" borderId="0" xfId="2" applyFont="1" applyFill="1" applyBorder="1" applyAlignment="1">
      <alignment vertical="center"/>
    </xf>
    <xf numFmtId="0" fontId="8" fillId="0" borderId="0" xfId="2" applyFont="1" applyFill="1" applyBorder="1" applyAlignment="1">
      <alignment vertical="center"/>
    </xf>
    <xf numFmtId="0" fontId="19" fillId="0" borderId="0" xfId="0" applyNumberFormat="1" applyFont="1" applyFill="1" applyBorder="1" applyAlignment="1">
      <alignment horizontal="left" vertical="top" wrapText="1"/>
    </xf>
    <xf numFmtId="14" fontId="9" fillId="0" borderId="24" xfId="0" applyNumberFormat="1" applyFont="1" applyBorder="1" applyAlignment="1">
      <alignment horizontal="center"/>
    </xf>
    <xf numFmtId="1" fontId="9" fillId="2" borderId="25" xfId="0" applyNumberFormat="1" applyFont="1" applyFill="1" applyBorder="1" applyAlignment="1">
      <alignment horizontal="left" vertical="center"/>
    </xf>
    <xf numFmtId="1" fontId="9" fillId="2" borderId="26" xfId="0" applyNumberFormat="1" applyFont="1" applyFill="1" applyBorder="1" applyAlignment="1">
      <alignment horizontal="left" vertical="center"/>
    </xf>
    <xf numFmtId="1" fontId="9" fillId="2" borderId="26" xfId="0" applyNumberFormat="1" applyFont="1" applyFill="1" applyBorder="1" applyAlignment="1">
      <alignment horizontal="left" vertical="center" wrapText="1"/>
    </xf>
    <xf numFmtId="1" fontId="9" fillId="2" borderId="27" xfId="0" applyNumberFormat="1" applyFont="1" applyFill="1" applyBorder="1" applyAlignment="1">
      <alignment horizontal="left" vertical="center"/>
    </xf>
    <xf numFmtId="1" fontId="19" fillId="2" borderId="28" xfId="0" applyNumberFormat="1" applyFont="1" applyFill="1" applyBorder="1" applyAlignment="1">
      <alignment horizontal="center" vertical="top"/>
    </xf>
    <xf numFmtId="164" fontId="19" fillId="2" borderId="29" xfId="0" applyNumberFormat="1" applyFont="1" applyFill="1" applyBorder="1" applyAlignment="1">
      <alignment horizontal="center" vertical="top"/>
    </xf>
    <xf numFmtId="165" fontId="9" fillId="2" borderId="30" xfId="0" applyNumberFormat="1" applyFont="1" applyFill="1" applyBorder="1" applyAlignment="1">
      <alignment vertical="center"/>
    </xf>
    <xf numFmtId="165" fontId="9" fillId="2" borderId="26" xfId="0" applyNumberFormat="1" applyFont="1" applyFill="1" applyBorder="1" applyAlignment="1">
      <alignment vertical="center"/>
    </xf>
    <xf numFmtId="165" fontId="9" fillId="2" borderId="27" xfId="0" applyNumberFormat="1" applyFont="1" applyFill="1" applyBorder="1" applyAlignment="1">
      <alignment vertical="center"/>
    </xf>
    <xf numFmtId="1" fontId="27" fillId="2" borderId="31" xfId="0" applyNumberFormat="1" applyFont="1" applyFill="1" applyBorder="1" applyAlignment="1">
      <alignment horizontal="center" vertical="top"/>
    </xf>
    <xf numFmtId="1" fontId="27" fillId="2" borderId="4" xfId="0" applyNumberFormat="1" applyFont="1" applyFill="1" applyBorder="1" applyAlignment="1">
      <alignment horizontal="center" vertical="top"/>
    </xf>
    <xf numFmtId="0" fontId="9" fillId="0" borderId="0" xfId="0" applyFont="1" applyFill="1" applyBorder="1" applyAlignment="1">
      <alignment horizontal="left" vertical="center"/>
    </xf>
    <xf numFmtId="0" fontId="9" fillId="0" borderId="1" xfId="1" applyFont="1" applyFill="1" applyBorder="1" applyAlignment="1">
      <alignment vertical="center" wrapText="1"/>
    </xf>
    <xf numFmtId="0" fontId="9" fillId="0" borderId="33" xfId="0" applyFont="1" applyFill="1" applyBorder="1" applyAlignment="1">
      <alignment horizontal="center" vertical="center"/>
    </xf>
    <xf numFmtId="1" fontId="27" fillId="2" borderId="34" xfId="0" applyNumberFormat="1" applyFont="1" applyFill="1" applyBorder="1" applyAlignment="1">
      <alignment horizontal="center" vertical="center" wrapText="1"/>
    </xf>
    <xf numFmtId="1" fontId="27" fillId="2" borderId="29" xfId="0" applyNumberFormat="1" applyFont="1" applyFill="1" applyBorder="1" applyAlignment="1">
      <alignment horizontal="center" vertical="center" wrapText="1"/>
    </xf>
    <xf numFmtId="1" fontId="27" fillId="2" borderId="28" xfId="0" applyNumberFormat="1" applyFont="1" applyFill="1" applyBorder="1" applyAlignment="1">
      <alignment horizontal="center" vertical="center" wrapText="1"/>
    </xf>
    <xf numFmtId="1" fontId="27" fillId="2" borderId="35" xfId="0" applyNumberFormat="1" applyFont="1" applyFill="1" applyBorder="1" applyAlignment="1">
      <alignment horizontal="center"/>
    </xf>
    <xf numFmtId="1" fontId="48" fillId="2" borderId="25" xfId="0" applyNumberFormat="1" applyFont="1" applyFill="1" applyBorder="1" applyAlignment="1">
      <alignment horizontal="center"/>
    </xf>
    <xf numFmtId="1" fontId="27" fillId="2" borderId="36" xfId="0" applyNumberFormat="1" applyFont="1" applyFill="1" applyBorder="1" applyAlignment="1">
      <alignment horizontal="center"/>
    </xf>
    <xf numFmtId="1" fontId="48" fillId="2" borderId="27" xfId="0" applyNumberFormat="1" applyFont="1" applyFill="1" applyBorder="1" applyAlignment="1">
      <alignment horizontal="center"/>
    </xf>
    <xf numFmtId="1" fontId="27" fillId="2" borderId="37" xfId="0" applyNumberFormat="1" applyFont="1" applyFill="1" applyBorder="1" applyAlignment="1">
      <alignment horizontal="center" vertical="center" wrapText="1"/>
    </xf>
    <xf numFmtId="1" fontId="27" fillId="2" borderId="38" xfId="0" applyNumberFormat="1" applyFont="1" applyFill="1" applyBorder="1" applyAlignment="1">
      <alignment vertical="center" wrapText="1"/>
    </xf>
    <xf numFmtId="1" fontId="27" fillId="2" borderId="39" xfId="0" applyNumberFormat="1" applyFont="1" applyFill="1" applyBorder="1" applyAlignment="1">
      <alignment vertical="center" wrapText="1"/>
    </xf>
    <xf numFmtId="1" fontId="27" fillId="2" borderId="40" xfId="0" applyNumberFormat="1" applyFont="1" applyFill="1" applyBorder="1" applyAlignment="1">
      <alignment vertical="center" wrapText="1"/>
    </xf>
    <xf numFmtId="1" fontId="27" fillId="2" borderId="41" xfId="0" applyNumberFormat="1" applyFont="1" applyFill="1" applyBorder="1" applyAlignment="1">
      <alignment horizontal="center" vertical="center" wrapText="1"/>
    </xf>
    <xf numFmtId="1" fontId="27" fillId="2" borderId="38" xfId="0" applyNumberFormat="1" applyFont="1" applyFill="1" applyBorder="1" applyAlignment="1">
      <alignment horizontal="left" vertical="center" wrapText="1"/>
    </xf>
    <xf numFmtId="1" fontId="27" fillId="2" borderId="39" xfId="0" applyNumberFormat="1" applyFont="1" applyFill="1" applyBorder="1" applyAlignment="1">
      <alignment horizontal="center" vertical="center"/>
    </xf>
    <xf numFmtId="1" fontId="27" fillId="2" borderId="40" xfId="0" applyNumberFormat="1" applyFont="1" applyFill="1" applyBorder="1" applyAlignment="1">
      <alignment horizontal="center" vertical="center"/>
    </xf>
    <xf numFmtId="1" fontId="27" fillId="2" borderId="42" xfId="0" applyNumberFormat="1" applyFont="1" applyFill="1" applyBorder="1" applyAlignment="1">
      <alignment horizontal="left" vertical="center"/>
    </xf>
    <xf numFmtId="1" fontId="27" fillId="2" borderId="43" xfId="0" applyNumberFormat="1" applyFont="1" applyFill="1" applyBorder="1" applyAlignment="1">
      <alignment horizontal="center" vertical="center"/>
    </xf>
    <xf numFmtId="1" fontId="27" fillId="2" borderId="44" xfId="0" applyNumberFormat="1" applyFont="1" applyFill="1" applyBorder="1" applyAlignment="1">
      <alignment horizontal="center" vertical="center"/>
    </xf>
    <xf numFmtId="1" fontId="27" fillId="2" borderId="43" xfId="0" applyNumberFormat="1" applyFont="1" applyFill="1" applyBorder="1" applyAlignment="1">
      <alignment horizontal="center" vertical="center" wrapText="1"/>
    </xf>
    <xf numFmtId="1" fontId="27" fillId="2" borderId="44" xfId="0" applyNumberFormat="1" applyFont="1" applyFill="1" applyBorder="1" applyAlignment="1">
      <alignment horizontal="center" vertical="center" wrapText="1"/>
    </xf>
    <xf numFmtId="1" fontId="27" fillId="2" borderId="19" xfId="0" applyNumberFormat="1" applyFont="1" applyFill="1" applyBorder="1" applyAlignment="1">
      <alignment horizontal="center" vertical="center" wrapText="1"/>
    </xf>
    <xf numFmtId="1" fontId="27" fillId="2" borderId="45" xfId="0" applyNumberFormat="1" applyFont="1" applyFill="1" applyBorder="1" applyAlignment="1">
      <alignment horizontal="left" vertical="center"/>
    </xf>
    <xf numFmtId="1" fontId="27" fillId="2" borderId="46" xfId="0" applyNumberFormat="1" applyFont="1" applyFill="1" applyBorder="1" applyAlignment="1">
      <alignment horizontal="center" vertical="center"/>
    </xf>
    <xf numFmtId="1" fontId="27" fillId="2" borderId="47" xfId="0" applyNumberFormat="1" applyFont="1" applyFill="1" applyBorder="1" applyAlignment="1">
      <alignment horizontal="center" vertical="center"/>
    </xf>
    <xf numFmtId="0" fontId="49" fillId="2" borderId="11" xfId="0" applyFont="1" applyFill="1" applyBorder="1" applyAlignment="1"/>
    <xf numFmtId="0" fontId="49" fillId="2" borderId="48" xfId="0" applyFont="1" applyFill="1" applyBorder="1" applyAlignment="1"/>
    <xf numFmtId="0" fontId="49" fillId="2" borderId="29" xfId="0" applyFont="1" applyFill="1" applyBorder="1" applyAlignment="1"/>
    <xf numFmtId="0" fontId="37" fillId="0" borderId="18" xfId="0" applyFont="1" applyFill="1" applyBorder="1" applyAlignment="1">
      <alignment wrapText="1"/>
    </xf>
    <xf numFmtId="0" fontId="24" fillId="3" borderId="0" xfId="1" applyFont="1" applyFill="1" applyBorder="1" applyAlignment="1">
      <alignment horizontal="left" vertical="center"/>
    </xf>
    <xf numFmtId="0" fontId="9" fillId="0" borderId="0" xfId="0" applyFont="1" applyBorder="1" applyAlignment="1">
      <alignment horizontal="left" vertical="center" wrapText="1"/>
    </xf>
    <xf numFmtId="0" fontId="24" fillId="3" borderId="0" xfId="1" applyFont="1" applyFill="1" applyBorder="1" applyAlignment="1">
      <alignment vertical="center"/>
    </xf>
    <xf numFmtId="0" fontId="11" fillId="0" borderId="50" xfId="0" applyFont="1" applyFill="1" applyBorder="1" applyAlignment="1">
      <alignment vertical="center" wrapText="1"/>
    </xf>
    <xf numFmtId="0" fontId="27" fillId="5" borderId="41" xfId="0" applyFont="1" applyFill="1" applyBorder="1" applyAlignment="1">
      <alignment horizontal="left" vertical="center"/>
    </xf>
    <xf numFmtId="1" fontId="27" fillId="2" borderId="11" xfId="0" applyNumberFormat="1" applyFont="1" applyFill="1" applyBorder="1" applyAlignment="1">
      <alignment vertical="center"/>
    </xf>
    <xf numFmtId="0" fontId="27" fillId="2" borderId="51" xfId="0" applyFont="1" applyFill="1" applyBorder="1" applyAlignment="1">
      <alignment vertical="center"/>
    </xf>
    <xf numFmtId="0" fontId="27" fillId="2" borderId="51" xfId="0" applyFont="1" applyFill="1" applyBorder="1" applyAlignment="1">
      <alignment vertical="center" wrapText="1"/>
    </xf>
    <xf numFmtId="0" fontId="27" fillId="2" borderId="52" xfId="0" applyFont="1" applyFill="1" applyBorder="1" applyAlignment="1">
      <alignment vertical="center"/>
    </xf>
    <xf numFmtId="0" fontId="27" fillId="2" borderId="53" xfId="0" applyFont="1" applyFill="1" applyBorder="1" applyAlignment="1">
      <alignment vertical="center"/>
    </xf>
    <xf numFmtId="0" fontId="9" fillId="0" borderId="0" xfId="0" applyFont="1" applyBorder="1" applyAlignment="1">
      <alignment horizontal="center" vertical="center" wrapText="1"/>
    </xf>
    <xf numFmtId="0" fontId="26" fillId="0" borderId="0" xfId="0" applyFont="1" applyAlignment="1"/>
    <xf numFmtId="1" fontId="29" fillId="2" borderId="10" xfId="0" applyNumberFormat="1" applyFont="1" applyFill="1" applyBorder="1"/>
    <xf numFmtId="1" fontId="29" fillId="2" borderId="11" xfId="0" applyNumberFormat="1" applyFont="1" applyFill="1" applyBorder="1"/>
    <xf numFmtId="1" fontId="11" fillId="2" borderId="11" xfId="0" applyNumberFormat="1" applyFont="1" applyFill="1" applyBorder="1" applyAlignment="1">
      <alignment horizontal="left" vertical="center" wrapText="1"/>
    </xf>
    <xf numFmtId="165" fontId="19" fillId="2" borderId="33" xfId="0" applyNumberFormat="1" applyFont="1" applyFill="1" applyBorder="1" applyAlignment="1">
      <alignment horizontal="center" vertical="center" wrapText="1"/>
    </xf>
    <xf numFmtId="1" fontId="19" fillId="2" borderId="33" xfId="0" applyNumberFormat="1" applyFont="1" applyFill="1" applyBorder="1" applyAlignment="1">
      <alignment horizontal="center" vertical="center" wrapText="1"/>
    </xf>
    <xf numFmtId="165" fontId="27" fillId="2" borderId="18" xfId="0" applyNumberFormat="1" applyFont="1" applyFill="1" applyBorder="1" applyAlignment="1">
      <alignment vertical="center"/>
    </xf>
    <xf numFmtId="0" fontId="29" fillId="0" borderId="0" xfId="0" applyFont="1" applyFill="1" applyBorder="1"/>
    <xf numFmtId="0" fontId="51" fillId="0" borderId="0" xfId="0" applyFont="1" applyAlignment="1">
      <alignment horizontal="right"/>
    </xf>
    <xf numFmtId="0" fontId="27" fillId="5" borderId="60" xfId="0" applyFont="1" applyFill="1" applyBorder="1" applyAlignment="1">
      <alignment horizontal="left" vertical="center"/>
    </xf>
    <xf numFmtId="0" fontId="27" fillId="5" borderId="62" xfId="0" applyFont="1" applyFill="1" applyBorder="1" applyAlignment="1">
      <alignment horizontal="left" vertical="center" wrapText="1"/>
    </xf>
    <xf numFmtId="0" fontId="9" fillId="5" borderId="61" xfId="0" applyFont="1" applyFill="1" applyBorder="1" applyAlignment="1">
      <alignment horizontal="left" vertical="center" wrapText="1"/>
    </xf>
    <xf numFmtId="0" fontId="9" fillId="5" borderId="62" xfId="0" applyFont="1" applyFill="1" applyBorder="1" applyAlignment="1">
      <alignment horizontal="left" vertical="center" wrapText="1"/>
    </xf>
    <xf numFmtId="1" fontId="29" fillId="2" borderId="29" xfId="0" applyNumberFormat="1" applyFont="1" applyFill="1" applyBorder="1"/>
    <xf numFmtId="0" fontId="19" fillId="5" borderId="1" xfId="0" applyFont="1" applyFill="1" applyBorder="1" applyAlignment="1">
      <alignment horizontal="center"/>
    </xf>
    <xf numFmtId="0" fontId="5" fillId="0" borderId="19" xfId="0" applyFont="1" applyBorder="1" applyAlignment="1">
      <alignment horizontal="center" vertical="center" wrapText="1"/>
    </xf>
    <xf numFmtId="0" fontId="5" fillId="0" borderId="74" xfId="0" applyFont="1" applyBorder="1" applyAlignment="1">
      <alignment horizontal="center" vertical="center" wrapText="1"/>
    </xf>
    <xf numFmtId="14" fontId="58" fillId="0" borderId="75" xfId="0" applyNumberFormat="1" applyFont="1" applyBorder="1" applyAlignment="1">
      <alignment vertical="center" wrapText="1"/>
    </xf>
    <xf numFmtId="0" fontId="58" fillId="0" borderId="73" xfId="0" applyFont="1" applyBorder="1" applyAlignment="1">
      <alignment vertical="center" wrapText="1"/>
    </xf>
    <xf numFmtId="0" fontId="58" fillId="0" borderId="74" xfId="0" applyFont="1" applyBorder="1" applyAlignment="1">
      <alignment vertical="center" wrapText="1"/>
    </xf>
    <xf numFmtId="0" fontId="0" fillId="0" borderId="75" xfId="0" applyBorder="1" applyAlignment="1">
      <alignment vertical="top" wrapText="1"/>
    </xf>
    <xf numFmtId="0" fontId="0" fillId="0" borderId="19" xfId="0" applyBorder="1" applyAlignment="1">
      <alignment vertical="top" wrapText="1"/>
    </xf>
    <xf numFmtId="0" fontId="58" fillId="0" borderId="19" xfId="0" applyFont="1" applyBorder="1" applyAlignment="1">
      <alignment vertical="center" wrapText="1"/>
    </xf>
    <xf numFmtId="0" fontId="0" fillId="0" borderId="73" xfId="0" applyBorder="1" applyAlignment="1">
      <alignment vertical="top" wrapText="1"/>
    </xf>
    <xf numFmtId="0" fontId="0" fillId="0" borderId="74" xfId="0" applyBorder="1" applyAlignment="1">
      <alignment vertical="top" wrapText="1"/>
    </xf>
    <xf numFmtId="14" fontId="58" fillId="0" borderId="19" xfId="0" applyNumberFormat="1" applyFont="1" applyBorder="1" applyAlignment="1">
      <alignment vertical="center" wrapText="1"/>
    </xf>
    <xf numFmtId="0" fontId="5" fillId="0" borderId="73" xfId="0" applyFont="1" applyBorder="1" applyAlignment="1">
      <alignment horizontal="center" vertical="center" wrapText="1"/>
    </xf>
    <xf numFmtId="0" fontId="59" fillId="0" borderId="73" xfId="0" applyFont="1" applyBorder="1" applyAlignment="1">
      <alignment vertical="center" wrapText="1"/>
    </xf>
    <xf numFmtId="0" fontId="0" fillId="6" borderId="0" xfId="0" applyFill="1"/>
    <xf numFmtId="0" fontId="27" fillId="5" borderId="59" xfId="0" applyFont="1" applyFill="1" applyBorder="1" applyAlignment="1">
      <alignment vertical="center" wrapText="1"/>
    </xf>
    <xf numFmtId="0" fontId="27" fillId="5" borderId="20" xfId="0" applyFont="1" applyFill="1" applyBorder="1" applyAlignment="1">
      <alignment vertical="center" wrapText="1"/>
    </xf>
    <xf numFmtId="14" fontId="27" fillId="5" borderId="33" xfId="0" applyNumberFormat="1" applyFont="1" applyFill="1" applyBorder="1" applyAlignment="1">
      <alignment horizontal="left" vertical="center"/>
    </xf>
    <xf numFmtId="0" fontId="27" fillId="5" borderId="76" xfId="0" applyFont="1" applyFill="1" applyBorder="1" applyAlignment="1">
      <alignment horizontal="left" vertical="center"/>
    </xf>
    <xf numFmtId="0" fontId="27" fillId="5" borderId="33" xfId="0" applyFont="1" applyFill="1" applyBorder="1" applyAlignment="1">
      <alignment horizontal="left" vertical="center"/>
    </xf>
    <xf numFmtId="0" fontId="61" fillId="5" borderId="61" xfId="0" applyFont="1" applyFill="1" applyBorder="1" applyAlignment="1">
      <alignment horizontal="left" wrapText="1"/>
    </xf>
    <xf numFmtId="0" fontId="61" fillId="5" borderId="62" xfId="0" applyFont="1" applyFill="1" applyBorder="1" applyAlignment="1">
      <alignment horizontal="left" wrapText="1"/>
    </xf>
    <xf numFmtId="0" fontId="61" fillId="5" borderId="63" xfId="0" applyFont="1" applyFill="1" applyBorder="1" applyAlignment="1">
      <alignment horizontal="left" wrapText="1"/>
    </xf>
    <xf numFmtId="0" fontId="9" fillId="11" borderId="4" xfId="0" applyFont="1" applyFill="1" applyBorder="1" applyAlignment="1">
      <alignment vertical="center"/>
    </xf>
    <xf numFmtId="0" fontId="27" fillId="11" borderId="62" xfId="0" applyFont="1" applyFill="1" applyBorder="1" applyAlignment="1">
      <alignment horizontal="center" vertical="center" wrapText="1"/>
    </xf>
    <xf numFmtId="0" fontId="27" fillId="11" borderId="66" xfId="0" applyFont="1" applyFill="1" applyBorder="1" applyAlignment="1">
      <alignment horizontal="center" vertical="center" wrapText="1"/>
    </xf>
    <xf numFmtId="14" fontId="27" fillId="11" borderId="57" xfId="0" applyNumberFormat="1" applyFont="1" applyFill="1" applyBorder="1" applyAlignment="1">
      <alignment horizontal="left" vertical="center"/>
    </xf>
    <xf numFmtId="14" fontId="27" fillId="5" borderId="75" xfId="0" applyNumberFormat="1" applyFont="1" applyFill="1" applyBorder="1" applyAlignment="1">
      <alignment horizontal="left" vertical="center"/>
    </xf>
    <xf numFmtId="14" fontId="9" fillId="11" borderId="2" xfId="0" applyNumberFormat="1" applyFont="1" applyFill="1" applyBorder="1" applyAlignment="1">
      <alignment horizontal="left" vertical="center"/>
    </xf>
    <xf numFmtId="14" fontId="9" fillId="11" borderId="4" xfId="0" applyNumberFormat="1" applyFont="1" applyFill="1" applyBorder="1" applyAlignment="1">
      <alignment horizontal="left" vertical="center"/>
    </xf>
    <xf numFmtId="14" fontId="27" fillId="5" borderId="41" xfId="0" applyNumberFormat="1" applyFont="1" applyFill="1" applyBorder="1" applyAlignment="1">
      <alignment horizontal="left" vertical="center"/>
    </xf>
    <xf numFmtId="14" fontId="27" fillId="5" borderId="26" xfId="0" applyNumberFormat="1" applyFont="1" applyFill="1" applyBorder="1" applyAlignment="1">
      <alignment horizontal="left" vertical="center"/>
    </xf>
    <xf numFmtId="0" fontId="9" fillId="5" borderId="58" xfId="0" applyFont="1" applyFill="1" applyBorder="1" applyAlignment="1">
      <alignment horizontal="left" vertical="center" wrapText="1"/>
    </xf>
    <xf numFmtId="0" fontId="9" fillId="5" borderId="1" xfId="0" applyFont="1" applyFill="1" applyBorder="1" applyAlignment="1">
      <alignment horizontal="left" vertical="center" wrapText="1"/>
    </xf>
    <xf numFmtId="0" fontId="9" fillId="5" borderId="59" xfId="0" applyFont="1" applyFill="1" applyBorder="1" applyAlignment="1">
      <alignment horizontal="left" vertical="center" wrapText="1"/>
    </xf>
    <xf numFmtId="1" fontId="29" fillId="2" borderId="48" xfId="0" applyNumberFormat="1" applyFont="1" applyFill="1" applyBorder="1"/>
    <xf numFmtId="1" fontId="29" fillId="2" borderId="1" xfId="0" applyNumberFormat="1" applyFont="1" applyFill="1" applyBorder="1"/>
    <xf numFmtId="1" fontId="19" fillId="2" borderId="1" xfId="0" applyNumberFormat="1" applyFont="1" applyFill="1" applyBorder="1" applyAlignment="1">
      <alignment vertical="center" wrapText="1"/>
    </xf>
    <xf numFmtId="1" fontId="29" fillId="2" borderId="1" xfId="0" applyNumberFormat="1" applyFont="1" applyFill="1" applyBorder="1" applyAlignment="1"/>
    <xf numFmtId="165" fontId="29" fillId="2" borderId="1" xfId="0" applyNumberFormat="1" applyFont="1" applyFill="1" applyBorder="1"/>
    <xf numFmtId="0" fontId="9" fillId="5" borderId="1" xfId="0" applyFont="1" applyFill="1" applyBorder="1" applyAlignment="1">
      <alignment horizontal="center" vertical="center" wrapText="1"/>
    </xf>
    <xf numFmtId="1" fontId="29" fillId="2" borderId="68" xfId="0" applyNumberFormat="1" applyFont="1" applyFill="1" applyBorder="1" applyAlignment="1"/>
    <xf numFmtId="0" fontId="19" fillId="5" borderId="68" xfId="0" applyFont="1" applyFill="1" applyBorder="1" applyAlignment="1">
      <alignment horizontal="right" vertical="center"/>
    </xf>
    <xf numFmtId="165" fontId="9" fillId="2" borderId="68" xfId="0" applyNumberFormat="1" applyFont="1" applyFill="1" applyBorder="1" applyAlignment="1">
      <alignment horizontal="right" vertical="center"/>
    </xf>
    <xf numFmtId="1" fontId="29" fillId="2" borderId="68" xfId="0" applyNumberFormat="1" applyFont="1" applyFill="1" applyBorder="1" applyAlignment="1">
      <alignment horizontal="right" vertical="center"/>
    </xf>
    <xf numFmtId="1" fontId="19" fillId="2" borderId="68" xfId="0" applyNumberFormat="1" applyFont="1" applyFill="1" applyBorder="1" applyAlignment="1">
      <alignment horizontal="right" vertical="center" wrapText="1"/>
    </xf>
    <xf numFmtId="0" fontId="19" fillId="5" borderId="1" xfId="0" applyFont="1" applyFill="1" applyBorder="1" applyAlignment="1">
      <alignment horizontal="right" vertical="center"/>
    </xf>
    <xf numFmtId="165" fontId="9" fillId="2" borderId="1" xfId="0" applyNumberFormat="1" applyFont="1" applyFill="1" applyBorder="1" applyAlignment="1">
      <alignment horizontal="right" vertical="center"/>
    </xf>
    <xf numFmtId="1" fontId="29" fillId="2" borderId="1" xfId="0" applyNumberFormat="1" applyFont="1" applyFill="1" applyBorder="1" applyAlignment="1">
      <alignment horizontal="right" vertical="center"/>
    </xf>
    <xf numFmtId="1" fontId="19" fillId="2" borderId="1" xfId="0" applyNumberFormat="1" applyFont="1" applyFill="1" applyBorder="1" applyAlignment="1">
      <alignment horizontal="right" vertical="center" wrapText="1"/>
    </xf>
    <xf numFmtId="0" fontId="11" fillId="5" borderId="16" xfId="0" applyFont="1" applyFill="1" applyBorder="1" applyAlignment="1">
      <alignment horizontal="right" vertical="center"/>
    </xf>
    <xf numFmtId="165" fontId="9" fillId="2" borderId="16" xfId="0" applyNumberFormat="1" applyFont="1" applyFill="1" applyBorder="1" applyAlignment="1">
      <alignment horizontal="right" vertical="center"/>
    </xf>
    <xf numFmtId="0" fontId="9" fillId="5" borderId="1" xfId="0" applyFont="1" applyFill="1" applyBorder="1" applyAlignment="1">
      <alignment horizontal="right" vertical="center"/>
    </xf>
    <xf numFmtId="0" fontId="11" fillId="5" borderId="1" xfId="0" applyFont="1" applyFill="1" applyBorder="1" applyAlignment="1">
      <alignment horizontal="right" vertical="center"/>
    </xf>
    <xf numFmtId="165" fontId="2" fillId="2" borderId="1" xfId="0" applyNumberFormat="1" applyFont="1" applyFill="1" applyBorder="1" applyAlignment="1">
      <alignment horizontal="right" vertical="center"/>
    </xf>
    <xf numFmtId="165" fontId="29" fillId="2" borderId="1" xfId="0" applyNumberFormat="1" applyFont="1" applyFill="1" applyBorder="1" applyAlignment="1">
      <alignment horizontal="right" vertical="center"/>
    </xf>
    <xf numFmtId="0" fontId="19" fillId="5" borderId="16" xfId="0" applyFont="1" applyFill="1" applyBorder="1" applyAlignment="1">
      <alignment horizontal="center"/>
    </xf>
    <xf numFmtId="165" fontId="29" fillId="2" borderId="16" xfId="0" applyNumberFormat="1" applyFont="1" applyFill="1" applyBorder="1"/>
    <xf numFmtId="1" fontId="29" fillId="2" borderId="16" xfId="0" applyNumberFormat="1" applyFont="1" applyFill="1" applyBorder="1"/>
    <xf numFmtId="1" fontId="19" fillId="2" borderId="16" xfId="0" applyNumberFormat="1" applyFont="1" applyFill="1" applyBorder="1" applyAlignment="1">
      <alignment vertical="center" wrapText="1"/>
    </xf>
    <xf numFmtId="1" fontId="29" fillId="2" borderId="16" xfId="0" applyNumberFormat="1" applyFont="1" applyFill="1" applyBorder="1" applyAlignment="1"/>
    <xf numFmtId="1" fontId="11" fillId="2" borderId="48" xfId="0" applyNumberFormat="1" applyFont="1" applyFill="1" applyBorder="1" applyAlignment="1">
      <alignment horizontal="left" vertical="center" wrapText="1"/>
    </xf>
    <xf numFmtId="0" fontId="9" fillId="0" borderId="24" xfId="0" applyFont="1" applyBorder="1" applyAlignment="1">
      <alignment horizontal="left" vertical="center" wrapText="1"/>
    </xf>
    <xf numFmtId="0" fontId="19" fillId="5" borderId="13" xfId="0" applyFont="1" applyFill="1" applyBorder="1" applyAlignment="1">
      <alignment horizontal="center"/>
    </xf>
    <xf numFmtId="0" fontId="27" fillId="2" borderId="53" xfId="0" applyFont="1" applyFill="1" applyBorder="1" applyAlignment="1">
      <alignment horizontal="right" vertical="center"/>
    </xf>
    <xf numFmtId="0" fontId="49" fillId="2" borderId="29" xfId="0" applyFont="1" applyFill="1" applyBorder="1" applyAlignment="1">
      <alignment horizontal="right"/>
    </xf>
    <xf numFmtId="0" fontId="27" fillId="2" borderId="52" xfId="0" applyFont="1" applyFill="1" applyBorder="1" applyAlignment="1">
      <alignment horizontal="right" vertical="center"/>
    </xf>
    <xf numFmtId="0" fontId="49" fillId="2" borderId="48" xfId="0" applyFont="1" applyFill="1" applyBorder="1" applyAlignment="1">
      <alignment horizontal="right"/>
    </xf>
    <xf numFmtId="0" fontId="27" fillId="2" borderId="18" xfId="0" applyFont="1" applyFill="1" applyBorder="1" applyAlignment="1">
      <alignment horizontal="right" vertical="center"/>
    </xf>
    <xf numFmtId="165" fontId="49" fillId="2" borderId="11" xfId="0" applyNumberFormat="1" applyFont="1" applyFill="1" applyBorder="1" applyAlignment="1">
      <alignment horizontal="right"/>
    </xf>
    <xf numFmtId="0" fontId="27" fillId="2" borderId="31" xfId="0" applyFont="1" applyFill="1" applyBorder="1" applyAlignment="1">
      <alignment horizontal="right" vertical="center"/>
    </xf>
    <xf numFmtId="165" fontId="49" fillId="2" borderId="12" xfId="0" applyNumberFormat="1" applyFont="1" applyFill="1" applyBorder="1" applyAlignment="1">
      <alignment horizontal="right"/>
    </xf>
    <xf numFmtId="0" fontId="27" fillId="5" borderId="26" xfId="0" applyFont="1" applyFill="1" applyBorder="1" applyAlignment="1">
      <alignment horizontal="left" vertical="center" wrapText="1"/>
    </xf>
    <xf numFmtId="0" fontId="9" fillId="5" borderId="26" xfId="0" applyFont="1" applyFill="1" applyBorder="1" applyAlignment="1">
      <alignment horizontal="left" vertical="center" wrapText="1"/>
    </xf>
    <xf numFmtId="0" fontId="9" fillId="11" borderId="50" xfId="0" applyFont="1" applyFill="1" applyBorder="1" applyAlignment="1">
      <alignment vertical="center"/>
    </xf>
    <xf numFmtId="0" fontId="9" fillId="11" borderId="59" xfId="0" applyFont="1" applyFill="1" applyBorder="1" applyAlignment="1">
      <alignment vertical="center"/>
    </xf>
    <xf numFmtId="0" fontId="9" fillId="11" borderId="87" xfId="0" applyFont="1" applyFill="1" applyBorder="1" applyAlignment="1">
      <alignment horizontal="left" vertical="center"/>
    </xf>
    <xf numFmtId="0" fontId="9" fillId="11" borderId="81" xfId="0" applyFont="1" applyFill="1" applyBorder="1" applyAlignment="1">
      <alignment horizontal="left" vertical="center"/>
    </xf>
    <xf numFmtId="0" fontId="9" fillId="11" borderId="90" xfId="0" applyFont="1" applyFill="1" applyBorder="1" applyAlignment="1">
      <alignment horizontal="left" vertical="center"/>
    </xf>
    <xf numFmtId="0" fontId="61" fillId="11" borderId="50" xfId="0" applyFont="1" applyFill="1" applyBorder="1" applyAlignment="1">
      <alignment horizontal="left" wrapText="1"/>
    </xf>
    <xf numFmtId="0" fontId="61" fillId="11" borderId="59" xfId="0" applyFont="1" applyFill="1" applyBorder="1" applyAlignment="1">
      <alignment horizontal="left" wrapText="1"/>
    </xf>
    <xf numFmtId="0" fontId="61" fillId="11" borderId="20" xfId="0" applyFont="1" applyFill="1" applyBorder="1" applyAlignment="1">
      <alignment horizontal="left" wrapText="1"/>
    </xf>
    <xf numFmtId="0" fontId="9" fillId="5" borderId="58" xfId="0" applyFont="1" applyFill="1" applyBorder="1" applyAlignment="1">
      <alignment horizontal="left" vertical="center" wrapText="1"/>
    </xf>
    <xf numFmtId="0" fontId="27" fillId="5" borderId="59" xfId="0" applyFont="1" applyFill="1" applyBorder="1" applyAlignment="1">
      <alignment horizontal="left" vertical="center" wrapText="1"/>
    </xf>
    <xf numFmtId="0" fontId="27" fillId="5" borderId="20" xfId="0" applyFont="1" applyFill="1" applyBorder="1" applyAlignment="1">
      <alignment horizontal="left" vertical="center" wrapText="1"/>
    </xf>
    <xf numFmtId="0" fontId="61" fillId="5" borderId="61" xfId="0" applyFont="1" applyFill="1" applyBorder="1" applyAlignment="1">
      <alignment horizontal="left" wrapText="1"/>
    </xf>
    <xf numFmtId="14" fontId="27" fillId="11" borderId="3" xfId="0" applyNumberFormat="1" applyFont="1" applyFill="1" applyBorder="1" applyAlignment="1">
      <alignment horizontal="left" vertical="center"/>
    </xf>
    <xf numFmtId="14" fontId="27" fillId="5" borderId="19" xfId="0" applyNumberFormat="1" applyFont="1" applyFill="1" applyBorder="1" applyAlignment="1">
      <alignment horizontal="left" vertical="center"/>
    </xf>
    <xf numFmtId="14" fontId="27" fillId="5" borderId="60" xfId="0" applyNumberFormat="1" applyFont="1" applyFill="1" applyBorder="1" applyAlignment="1">
      <alignment horizontal="left" vertical="center"/>
    </xf>
    <xf numFmtId="14" fontId="27" fillId="11" borderId="2" xfId="0" applyNumberFormat="1" applyFont="1" applyFill="1" applyBorder="1" applyAlignment="1">
      <alignment horizontal="left" vertical="center"/>
    </xf>
    <xf numFmtId="0" fontId="27" fillId="11" borderId="62" xfId="0" applyFont="1" applyFill="1" applyBorder="1" applyAlignment="1">
      <alignment horizontal="left" vertical="top" wrapText="1"/>
    </xf>
    <xf numFmtId="0" fontId="27" fillId="11" borderId="66" xfId="0" applyFont="1" applyFill="1" applyBorder="1" applyAlignment="1">
      <alignment horizontal="left" vertical="top" wrapText="1"/>
    </xf>
    <xf numFmtId="0" fontId="9" fillId="11" borderId="99" xfId="0" applyFont="1" applyFill="1" applyBorder="1" applyAlignment="1">
      <alignment horizontal="left" vertical="top"/>
    </xf>
    <xf numFmtId="0" fontId="9" fillId="11" borderId="85" xfId="0" applyFont="1" applyFill="1" applyBorder="1" applyAlignment="1">
      <alignment horizontal="left" vertical="top"/>
    </xf>
    <xf numFmtId="0" fontId="9" fillId="11" borderId="31" xfId="0" applyFont="1" applyFill="1" applyBorder="1" applyAlignment="1">
      <alignment horizontal="left" vertical="top"/>
    </xf>
    <xf numFmtId="0" fontId="27" fillId="5" borderId="81" xfId="0" applyFont="1" applyFill="1" applyBorder="1" applyAlignment="1">
      <alignment horizontal="left" vertical="top" wrapText="1"/>
    </xf>
    <xf numFmtId="0" fontId="61" fillId="5" borderId="61" xfId="0" applyFont="1" applyFill="1" applyBorder="1" applyAlignment="1">
      <alignment horizontal="center" wrapText="1"/>
    </xf>
    <xf numFmtId="0" fontId="62" fillId="5" borderId="62" xfId="0" applyFont="1" applyFill="1" applyBorder="1" applyAlignment="1">
      <alignment horizontal="center" wrapText="1"/>
    </xf>
    <xf numFmtId="0" fontId="62" fillId="5" borderId="63" xfId="0" applyFont="1" applyFill="1" applyBorder="1" applyAlignment="1">
      <alignment horizontal="center" wrapText="1"/>
    </xf>
    <xf numFmtId="0" fontId="9" fillId="11" borderId="73" xfId="0" applyFont="1" applyFill="1" applyBorder="1" applyAlignment="1">
      <alignment vertical="center"/>
    </xf>
    <xf numFmtId="0" fontId="61" fillId="11" borderId="103" xfId="0" applyFont="1" applyFill="1" applyBorder="1" applyAlignment="1">
      <alignment vertical="center"/>
    </xf>
    <xf numFmtId="0" fontId="61" fillId="11" borderId="0" xfId="0" applyFont="1" applyFill="1" applyBorder="1" applyAlignment="1">
      <alignment vertical="center"/>
    </xf>
    <xf numFmtId="0" fontId="61" fillId="11" borderId="73" xfId="0" applyFont="1" applyFill="1" applyBorder="1" applyAlignment="1">
      <alignment vertical="center"/>
    </xf>
    <xf numFmtId="0" fontId="9" fillId="11" borderId="18" xfId="0" applyFont="1" applyFill="1" applyBorder="1" applyAlignment="1">
      <alignment vertical="center"/>
    </xf>
    <xf numFmtId="14" fontId="9" fillId="11" borderId="65" xfId="0" applyNumberFormat="1" applyFont="1" applyFill="1" applyBorder="1" applyAlignment="1">
      <alignment horizontal="left" vertical="center"/>
    </xf>
    <xf numFmtId="0" fontId="9" fillId="11" borderId="103" xfId="0" applyFont="1" applyFill="1" applyBorder="1" applyAlignment="1">
      <alignment horizontal="left" vertical="center"/>
    </xf>
    <xf numFmtId="0" fontId="9" fillId="11" borderId="0" xfId="0" applyFont="1" applyFill="1" applyBorder="1" applyAlignment="1">
      <alignment horizontal="left" vertical="center"/>
    </xf>
    <xf numFmtId="0" fontId="9" fillId="11" borderId="71" xfId="0" applyFont="1" applyFill="1" applyBorder="1" applyAlignment="1">
      <alignment horizontal="left" vertical="center"/>
    </xf>
    <xf numFmtId="14" fontId="9" fillId="11" borderId="21" xfId="0" applyNumberFormat="1" applyFont="1" applyFill="1" applyBorder="1" applyAlignment="1">
      <alignment horizontal="left" vertical="center"/>
    </xf>
    <xf numFmtId="0" fontId="9" fillId="11" borderId="62" xfId="0" applyFont="1" applyFill="1" applyBorder="1" applyAlignment="1">
      <alignment horizontal="left" vertical="center"/>
    </xf>
    <xf numFmtId="0" fontId="9" fillId="5" borderId="88" xfId="0" applyFont="1" applyFill="1" applyBorder="1" applyAlignment="1">
      <alignment horizontal="left" vertical="center" wrapText="1"/>
    </xf>
    <xf numFmtId="0" fontId="27" fillId="5" borderId="88" xfId="0" applyFont="1" applyFill="1" applyBorder="1" applyAlignment="1">
      <alignment horizontal="left" vertical="center" wrapText="1"/>
    </xf>
    <xf numFmtId="0" fontId="9" fillId="5" borderId="77" xfId="0" applyFont="1" applyFill="1" applyBorder="1" applyAlignment="1">
      <alignment horizontal="left" vertical="center" wrapText="1"/>
    </xf>
    <xf numFmtId="14" fontId="27" fillId="5" borderId="37" xfId="0" applyNumberFormat="1" applyFont="1" applyFill="1" applyBorder="1" applyAlignment="1">
      <alignment horizontal="left" vertical="center"/>
    </xf>
    <xf numFmtId="14" fontId="9" fillId="5" borderId="49" xfId="0" applyNumberFormat="1" applyFont="1" applyFill="1" applyBorder="1" applyAlignment="1">
      <alignment horizontal="left" vertical="center"/>
    </xf>
    <xf numFmtId="0" fontId="9" fillId="11" borderId="57" xfId="0" applyFont="1" applyFill="1" applyBorder="1" applyAlignment="1">
      <alignment horizontal="left" vertical="center"/>
    </xf>
    <xf numFmtId="14" fontId="68" fillId="12" borderId="76" xfId="0" applyNumberFormat="1" applyFont="1" applyFill="1" applyBorder="1" applyAlignment="1">
      <alignment horizontal="left"/>
    </xf>
    <xf numFmtId="14" fontId="68" fillId="12" borderId="19" xfId="0" applyNumberFormat="1" applyFont="1" applyFill="1" applyBorder="1" applyAlignment="1">
      <alignment horizontal="left"/>
    </xf>
    <xf numFmtId="0" fontId="68" fillId="12" borderId="33" xfId="0" applyFont="1" applyFill="1" applyBorder="1" applyAlignment="1">
      <alignment horizontal="left"/>
    </xf>
    <xf numFmtId="14" fontId="68" fillId="12" borderId="77" xfId="0" applyNumberFormat="1" applyFont="1" applyFill="1" applyBorder="1" applyAlignment="1">
      <alignment horizontal="left"/>
    </xf>
    <xf numFmtId="14" fontId="68" fillId="11" borderId="76" xfId="0" applyNumberFormat="1" applyFont="1" applyFill="1" applyBorder="1" applyAlignment="1">
      <alignment vertical="center"/>
    </xf>
    <xf numFmtId="14" fontId="58" fillId="11" borderId="19" xfId="0" applyNumberFormat="1" applyFont="1" applyFill="1" applyBorder="1" applyAlignment="1">
      <alignment vertical="center"/>
    </xf>
    <xf numFmtId="0" fontId="27" fillId="11" borderId="32" xfId="0" applyFont="1" applyFill="1" applyBorder="1" applyAlignment="1">
      <alignment vertical="center" wrapText="1"/>
    </xf>
    <xf numFmtId="0" fontId="27" fillId="11" borderId="78" xfId="0" applyFont="1" applyFill="1" applyBorder="1" applyAlignment="1">
      <alignment vertical="center" wrapText="1"/>
    </xf>
    <xf numFmtId="0" fontId="27" fillId="11" borderId="74" xfId="0" applyFont="1" applyFill="1" applyBorder="1" applyAlignment="1">
      <alignment vertical="center" wrapText="1"/>
    </xf>
    <xf numFmtId="14" fontId="68" fillId="11" borderId="77" xfId="0" applyNumberFormat="1" applyFont="1" applyFill="1" applyBorder="1" applyAlignment="1">
      <alignment horizontal="left"/>
    </xf>
    <xf numFmtId="0" fontId="9" fillId="0" borderId="98" xfId="0" applyFont="1" applyBorder="1" applyAlignment="1">
      <alignment horizontal="left" vertical="center" wrapText="1"/>
    </xf>
    <xf numFmtId="0" fontId="9" fillId="0" borderId="75" xfId="0" applyFont="1" applyBorder="1" applyAlignment="1">
      <alignment horizontal="left" vertical="center" wrapText="1"/>
    </xf>
    <xf numFmtId="0" fontId="9" fillId="0" borderId="97" xfId="0" applyFont="1" applyBorder="1" applyAlignment="1">
      <alignment horizontal="left" vertical="center" wrapText="1"/>
    </xf>
    <xf numFmtId="0" fontId="9" fillId="5" borderId="3" xfId="0" applyFont="1" applyFill="1" applyBorder="1" applyAlignment="1">
      <alignment horizontal="left" vertical="center" wrapText="1"/>
    </xf>
    <xf numFmtId="0" fontId="9" fillId="5" borderId="1" xfId="0" applyFont="1" applyFill="1" applyBorder="1" applyAlignment="1">
      <alignment horizontal="left" vertical="center" wrapText="1"/>
    </xf>
    <xf numFmtId="0" fontId="61" fillId="5" borderId="77" xfId="0" applyFont="1" applyFill="1" applyBorder="1" applyAlignment="1">
      <alignment horizontal="left" wrapText="1"/>
    </xf>
    <xf numFmtId="0" fontId="61" fillId="5" borderId="88" xfId="0" applyFont="1" applyFill="1" applyBorder="1" applyAlignment="1">
      <alignment horizontal="left" wrapText="1"/>
    </xf>
    <xf numFmtId="0" fontId="61" fillId="5" borderId="89" xfId="0" applyFont="1" applyFill="1" applyBorder="1" applyAlignment="1">
      <alignment horizontal="left" wrapText="1"/>
    </xf>
    <xf numFmtId="0" fontId="61" fillId="5" borderId="35" xfId="0" applyFont="1" applyFill="1" applyBorder="1" applyAlignment="1">
      <alignment horizontal="left" wrapText="1"/>
    </xf>
    <xf numFmtId="0" fontId="61" fillId="5" borderId="81" xfId="0" applyFont="1" applyFill="1" applyBorder="1" applyAlignment="1">
      <alignment horizontal="left" wrapText="1"/>
    </xf>
    <xf numFmtId="0" fontId="61" fillId="5" borderId="5" xfId="0" applyFont="1" applyFill="1" applyBorder="1" applyAlignment="1">
      <alignment horizontal="left" wrapText="1"/>
    </xf>
    <xf numFmtId="0" fontId="27" fillId="5" borderId="2" xfId="0" applyFont="1" applyFill="1" applyBorder="1" applyAlignment="1">
      <alignment horizontal="left" vertical="center" wrapText="1"/>
    </xf>
    <xf numFmtId="0" fontId="27" fillId="5" borderId="68" xfId="0" applyFont="1" applyFill="1" applyBorder="1" applyAlignment="1">
      <alignment horizontal="left" vertical="center" wrapText="1"/>
    </xf>
    <xf numFmtId="0" fontId="27" fillId="5" borderId="87" xfId="0" applyFont="1" applyFill="1" applyBorder="1" applyAlignment="1">
      <alignment horizontal="left" vertical="center" wrapText="1"/>
    </xf>
    <xf numFmtId="0" fontId="61" fillId="5" borderId="21" xfId="0" applyFont="1" applyFill="1" applyBorder="1" applyAlignment="1">
      <alignment horizontal="left" wrapText="1"/>
    </xf>
    <xf numFmtId="0" fontId="61" fillId="5" borderId="0" xfId="0" applyFont="1" applyFill="1" applyBorder="1" applyAlignment="1">
      <alignment horizontal="left" wrapText="1"/>
    </xf>
    <xf numFmtId="0" fontId="61" fillId="5" borderId="73" xfId="0" applyFont="1" applyFill="1" applyBorder="1" applyAlignment="1">
      <alignment horizontal="left" wrapText="1"/>
    </xf>
    <xf numFmtId="0" fontId="61" fillId="5" borderId="24" xfId="0" applyFont="1" applyFill="1" applyBorder="1" applyAlignment="1">
      <alignment horizontal="left" wrapText="1"/>
    </xf>
    <xf numFmtId="0" fontId="61" fillId="5" borderId="82" xfId="0" applyFont="1" applyFill="1" applyBorder="1" applyAlignment="1">
      <alignment horizontal="left" wrapText="1"/>
    </xf>
    <xf numFmtId="0" fontId="61" fillId="5" borderId="14" xfId="0" applyFont="1" applyFill="1" applyBorder="1" applyAlignment="1">
      <alignment horizontal="left" wrapText="1"/>
    </xf>
    <xf numFmtId="0" fontId="27" fillId="5" borderId="13" xfId="0" applyFont="1" applyFill="1" applyBorder="1" applyAlignment="1">
      <alignment horizontal="left" vertical="center" wrapText="1"/>
    </xf>
    <xf numFmtId="0" fontId="27" fillId="5" borderId="83" xfId="0" applyFont="1" applyFill="1" applyBorder="1" applyAlignment="1">
      <alignment horizontal="left" vertical="center" wrapText="1"/>
    </xf>
    <xf numFmtId="0" fontId="27" fillId="5" borderId="84" xfId="0" applyFont="1" applyFill="1" applyBorder="1" applyAlignment="1">
      <alignment horizontal="left" vertical="center" wrapText="1"/>
    </xf>
    <xf numFmtId="0" fontId="27" fillId="5" borderId="86" xfId="0" applyFont="1" applyFill="1" applyBorder="1" applyAlignment="1">
      <alignment horizontal="left" vertical="center" wrapText="1"/>
    </xf>
    <xf numFmtId="0" fontId="15" fillId="0" borderId="88" xfId="0" applyFont="1" applyBorder="1" applyAlignment="1">
      <alignment horizontal="center"/>
    </xf>
    <xf numFmtId="0" fontId="35" fillId="5" borderId="77" xfId="0" applyFont="1" applyFill="1" applyBorder="1" applyAlignment="1">
      <alignment horizontal="left" vertical="top" wrapText="1"/>
    </xf>
    <xf numFmtId="0" fontId="35" fillId="5" borderId="88" xfId="0" applyFont="1" applyFill="1" applyBorder="1" applyAlignment="1">
      <alignment horizontal="left" vertical="top" wrapText="1"/>
    </xf>
    <xf numFmtId="0" fontId="35" fillId="5" borderId="89" xfId="0" applyFont="1" applyFill="1" applyBorder="1" applyAlignment="1">
      <alignment horizontal="left" vertical="top" wrapText="1"/>
    </xf>
    <xf numFmtId="0" fontId="35" fillId="5" borderId="79" xfId="0" applyFont="1" applyFill="1" applyBorder="1" applyAlignment="1">
      <alignment horizontal="left" vertical="top" wrapText="1"/>
    </xf>
    <xf numFmtId="0" fontId="35" fillId="5" borderId="80" xfId="0" applyFont="1" applyFill="1" applyBorder="1" applyAlignment="1">
      <alignment horizontal="left" vertical="top" wrapText="1"/>
    </xf>
    <xf numFmtId="0" fontId="35" fillId="5" borderId="56" xfId="0" applyFont="1" applyFill="1" applyBorder="1" applyAlignment="1">
      <alignment horizontal="left" vertical="top" wrapText="1"/>
    </xf>
    <xf numFmtId="0" fontId="19" fillId="5" borderId="36" xfId="0" applyNumberFormat="1" applyFont="1" applyFill="1" applyBorder="1" applyAlignment="1">
      <alignment horizontal="left" vertical="top"/>
    </xf>
    <xf numFmtId="0" fontId="19" fillId="5" borderId="85" xfId="0" applyNumberFormat="1" applyFont="1" applyFill="1" applyBorder="1" applyAlignment="1">
      <alignment horizontal="left" vertical="top"/>
    </xf>
    <xf numFmtId="0" fontId="19" fillId="5" borderId="6" xfId="0" applyNumberFormat="1" applyFont="1" applyFill="1" applyBorder="1" applyAlignment="1">
      <alignment horizontal="left" vertical="top"/>
    </xf>
    <xf numFmtId="0" fontId="15" fillId="0" borderId="78" xfId="0" applyFont="1" applyBorder="1" applyAlignment="1">
      <alignment horizontal="center" vertical="top" wrapText="1"/>
    </xf>
    <xf numFmtId="0" fontId="19" fillId="5" borderId="77" xfId="0" applyFont="1" applyFill="1" applyBorder="1" applyAlignment="1">
      <alignment horizontal="left" vertical="top" wrapText="1"/>
    </xf>
    <xf numFmtId="0" fontId="19" fillId="5" borderId="88" xfId="0" applyFont="1" applyFill="1" applyBorder="1" applyAlignment="1">
      <alignment horizontal="left" vertical="top" wrapText="1"/>
    </xf>
    <xf numFmtId="0" fontId="19" fillId="5" borderId="89" xfId="0" applyFont="1" applyFill="1" applyBorder="1" applyAlignment="1">
      <alignment horizontal="left" vertical="top" wrapText="1"/>
    </xf>
    <xf numFmtId="0" fontId="19" fillId="5" borderId="21" xfId="0" applyFont="1" applyFill="1" applyBorder="1" applyAlignment="1">
      <alignment horizontal="left" vertical="top" wrapText="1"/>
    </xf>
    <xf numFmtId="0" fontId="19" fillId="5" borderId="0" xfId="0" applyFont="1" applyFill="1" applyBorder="1" applyAlignment="1">
      <alignment horizontal="left" vertical="top" wrapText="1"/>
    </xf>
    <xf numFmtId="0" fontId="19" fillId="5" borderId="73" xfId="0" applyFont="1" applyFill="1" applyBorder="1" applyAlignment="1">
      <alignment horizontal="left" vertical="top" wrapText="1"/>
    </xf>
    <xf numFmtId="0" fontId="19" fillId="5" borderId="32" xfId="0" applyFont="1" applyFill="1" applyBorder="1" applyAlignment="1">
      <alignment horizontal="left" vertical="top" wrapText="1"/>
    </xf>
    <xf numFmtId="0" fontId="19" fillId="5" borderId="78" xfId="0" applyFont="1" applyFill="1" applyBorder="1" applyAlignment="1">
      <alignment horizontal="left" vertical="top" wrapText="1"/>
    </xf>
    <xf numFmtId="0" fontId="19" fillId="5" borderId="74" xfId="0" applyFont="1" applyFill="1" applyBorder="1" applyAlignment="1">
      <alignment horizontal="left" vertical="top" wrapText="1"/>
    </xf>
    <xf numFmtId="0" fontId="19" fillId="5" borderId="58" xfId="0" applyNumberFormat="1" applyFont="1" applyFill="1" applyBorder="1" applyAlignment="1">
      <alignment horizontal="left" vertical="top"/>
    </xf>
    <xf numFmtId="0" fontId="19" fillId="5" borderId="59" xfId="0" applyNumberFormat="1" applyFont="1" applyFill="1" applyBorder="1" applyAlignment="1">
      <alignment horizontal="left" vertical="top"/>
    </xf>
    <xf numFmtId="0" fontId="19" fillId="5" borderId="20" xfId="0" applyNumberFormat="1" applyFont="1" applyFill="1" applyBorder="1" applyAlignment="1">
      <alignment horizontal="left" vertical="top"/>
    </xf>
    <xf numFmtId="0" fontId="15" fillId="0" borderId="78" xfId="0" applyFont="1" applyBorder="1" applyAlignment="1">
      <alignment horizontal="center"/>
    </xf>
    <xf numFmtId="0" fontId="9" fillId="0" borderId="77" xfId="0" applyFont="1" applyFill="1" applyBorder="1" applyAlignment="1">
      <alignment horizontal="center" vertical="center" wrapText="1"/>
    </xf>
    <xf numFmtId="0" fontId="9" fillId="0" borderId="88" xfId="0" applyFont="1" applyFill="1" applyBorder="1" applyAlignment="1">
      <alignment horizontal="center" vertical="center" wrapText="1"/>
    </xf>
    <xf numFmtId="0" fontId="9" fillId="0" borderId="89" xfId="0" applyFont="1" applyFill="1" applyBorder="1" applyAlignment="1">
      <alignment horizontal="center" vertical="center" wrapText="1"/>
    </xf>
    <xf numFmtId="0" fontId="9" fillId="0" borderId="32" xfId="0" applyFont="1" applyFill="1" applyBorder="1" applyAlignment="1">
      <alignment horizontal="center" vertical="center" wrapText="1"/>
    </xf>
    <xf numFmtId="0" fontId="9" fillId="0" borderId="78" xfId="0" applyFont="1" applyFill="1" applyBorder="1" applyAlignment="1">
      <alignment horizontal="center" vertical="center" wrapText="1"/>
    </xf>
    <xf numFmtId="0" fontId="9" fillId="0" borderId="74" xfId="0" applyFont="1" applyFill="1" applyBorder="1" applyAlignment="1">
      <alignment horizontal="center" vertical="center" wrapText="1"/>
    </xf>
    <xf numFmtId="0" fontId="9" fillId="0" borderId="58" xfId="0" applyFont="1" applyFill="1" applyBorder="1" applyAlignment="1">
      <alignment vertical="center"/>
    </xf>
    <xf numFmtId="0" fontId="9" fillId="0" borderId="59" xfId="0" applyFont="1" applyFill="1" applyBorder="1" applyAlignment="1">
      <alignment vertical="center"/>
    </xf>
    <xf numFmtId="0" fontId="9" fillId="0" borderId="20" xfId="0" applyFont="1" applyFill="1" applyBorder="1" applyAlignment="1">
      <alignment vertical="center"/>
    </xf>
    <xf numFmtId="0" fontId="19" fillId="5" borderId="35" xfId="0" applyNumberFormat="1" applyFont="1" applyFill="1" applyBorder="1" applyAlignment="1">
      <alignment horizontal="left" vertical="top"/>
    </xf>
    <xf numFmtId="0" fontId="19" fillId="5" borderId="81" xfId="0" applyNumberFormat="1" applyFont="1" applyFill="1" applyBorder="1" applyAlignment="1">
      <alignment horizontal="left" vertical="top"/>
    </xf>
    <xf numFmtId="0" fontId="19" fillId="5" borderId="5" xfId="0" applyNumberFormat="1" applyFont="1" applyFill="1" applyBorder="1" applyAlignment="1">
      <alignment horizontal="left" vertical="top"/>
    </xf>
    <xf numFmtId="0" fontId="61" fillId="5" borderId="61" xfId="0" applyFont="1" applyFill="1" applyBorder="1" applyAlignment="1">
      <alignment horizontal="left" vertical="top" wrapText="1"/>
    </xf>
    <xf numFmtId="0" fontId="61" fillId="5" borderId="62" xfId="0" applyFont="1" applyFill="1" applyBorder="1" applyAlignment="1">
      <alignment horizontal="left" vertical="top" wrapText="1"/>
    </xf>
    <xf numFmtId="0" fontId="61" fillId="5" borderId="63" xfId="0" applyFont="1" applyFill="1" applyBorder="1" applyAlignment="1">
      <alignment horizontal="left" vertical="top" wrapText="1"/>
    </xf>
    <xf numFmtId="0" fontId="61" fillId="5" borderId="79" xfId="0" applyFont="1" applyFill="1" applyBorder="1" applyAlignment="1">
      <alignment horizontal="left" vertical="top" wrapText="1"/>
    </xf>
    <xf numFmtId="0" fontId="61" fillId="5" borderId="80" xfId="0" applyFont="1" applyFill="1" applyBorder="1" applyAlignment="1">
      <alignment horizontal="left" vertical="top" wrapText="1"/>
    </xf>
    <xf numFmtId="0" fontId="61" fillId="5" borderId="56" xfId="0" applyFont="1" applyFill="1" applyBorder="1" applyAlignment="1">
      <alignment horizontal="left" vertical="top" wrapText="1"/>
    </xf>
    <xf numFmtId="0" fontId="61" fillId="11" borderId="58" xfId="0" applyFont="1" applyFill="1" applyBorder="1" applyAlignment="1">
      <alignment horizontal="left" vertical="top" wrapText="1"/>
    </xf>
    <xf numFmtId="0" fontId="61" fillId="11" borderId="59" xfId="0" applyFont="1" applyFill="1" applyBorder="1" applyAlignment="1">
      <alignment horizontal="left" vertical="top" wrapText="1"/>
    </xf>
    <xf numFmtId="0" fontId="61" fillId="11" borderId="20" xfId="0" applyFont="1" applyFill="1" applyBorder="1" applyAlignment="1">
      <alignment horizontal="left" vertical="top" wrapText="1"/>
    </xf>
    <xf numFmtId="0" fontId="35" fillId="11" borderId="58" xfId="0" applyFont="1" applyFill="1" applyBorder="1" applyAlignment="1">
      <alignment vertical="top" wrapText="1"/>
    </xf>
    <xf numFmtId="0" fontId="35" fillId="11" borderId="59" xfId="0" applyFont="1" applyFill="1" applyBorder="1" applyAlignment="1">
      <alignment vertical="top" wrapText="1"/>
    </xf>
    <xf numFmtId="0" fontId="35" fillId="11" borderId="20" xfId="0" applyFont="1" applyFill="1" applyBorder="1" applyAlignment="1">
      <alignment vertical="top" wrapText="1"/>
    </xf>
    <xf numFmtId="0" fontId="71" fillId="11" borderId="58" xfId="0" applyFont="1" applyFill="1" applyBorder="1" applyAlignment="1">
      <alignment horizontal="left" vertical="top" wrapText="1"/>
    </xf>
    <xf numFmtId="0" fontId="71" fillId="11" borderId="59" xfId="0" applyFont="1" applyFill="1" applyBorder="1" applyAlignment="1">
      <alignment horizontal="left" vertical="top" wrapText="1"/>
    </xf>
    <xf numFmtId="0" fontId="71" fillId="11" borderId="20" xfId="0" applyFont="1" applyFill="1" applyBorder="1" applyAlignment="1">
      <alignment horizontal="left" vertical="top" wrapText="1"/>
    </xf>
    <xf numFmtId="0" fontId="9" fillId="0" borderId="58" xfId="0" applyFont="1" applyFill="1" applyBorder="1" applyAlignment="1">
      <alignment horizontal="left" vertical="center"/>
    </xf>
    <xf numFmtId="0" fontId="9" fillId="0" borderId="59" xfId="0" applyFont="1" applyFill="1" applyBorder="1" applyAlignment="1">
      <alignment horizontal="left" vertical="center"/>
    </xf>
    <xf numFmtId="0" fontId="9" fillId="0" borderId="20" xfId="0" applyFont="1" applyFill="1" applyBorder="1" applyAlignment="1">
      <alignment horizontal="left" vertical="center"/>
    </xf>
    <xf numFmtId="0" fontId="61" fillId="5" borderId="36" xfId="0" applyFont="1" applyFill="1" applyBorder="1" applyAlignment="1">
      <alignment horizontal="left" wrapText="1"/>
    </xf>
    <xf numFmtId="0" fontId="61" fillId="5" borderId="85" xfId="0" applyFont="1" applyFill="1" applyBorder="1" applyAlignment="1">
      <alignment horizontal="left" wrapText="1"/>
    </xf>
    <xf numFmtId="0" fontId="61" fillId="5" borderId="6" xfId="0" applyFont="1" applyFill="1" applyBorder="1" applyAlignment="1">
      <alignment horizontal="left" wrapText="1"/>
    </xf>
    <xf numFmtId="0" fontId="61" fillId="11" borderId="35" xfId="0" applyFont="1" applyFill="1" applyBorder="1" applyAlignment="1">
      <alignment horizontal="left" wrapText="1"/>
    </xf>
    <xf numFmtId="0" fontId="61" fillId="11" borderId="81" xfId="0" applyFont="1" applyFill="1" applyBorder="1" applyAlignment="1">
      <alignment horizontal="left" wrapText="1"/>
    </xf>
    <xf numFmtId="0" fontId="61" fillId="11" borderId="5" xfId="0" applyFont="1" applyFill="1" applyBorder="1" applyAlignment="1">
      <alignment horizontal="left" wrapText="1"/>
    </xf>
    <xf numFmtId="2" fontId="19" fillId="5" borderId="35" xfId="0" applyNumberFormat="1" applyFont="1" applyFill="1" applyBorder="1" applyAlignment="1">
      <alignment horizontal="left" vertical="top"/>
    </xf>
    <xf numFmtId="2" fontId="19" fillId="5" borderId="81" xfId="0" applyNumberFormat="1" applyFont="1" applyFill="1" applyBorder="1" applyAlignment="1">
      <alignment horizontal="left" vertical="top"/>
    </xf>
    <xf numFmtId="2" fontId="19" fillId="5" borderId="5" xfId="0" applyNumberFormat="1" applyFont="1" applyFill="1" applyBorder="1" applyAlignment="1">
      <alignment horizontal="left" vertical="top"/>
    </xf>
    <xf numFmtId="0" fontId="27" fillId="11" borderId="86" xfId="0" applyFont="1" applyFill="1" applyBorder="1" applyAlignment="1">
      <alignment horizontal="left" vertical="center" wrapText="1"/>
    </xf>
    <xf numFmtId="0" fontId="27" fillId="11" borderId="83" xfId="0" applyFont="1" applyFill="1" applyBorder="1" applyAlignment="1">
      <alignment horizontal="left" vertical="center" wrapText="1"/>
    </xf>
    <xf numFmtId="0" fontId="71" fillId="11" borderId="36" xfId="0" applyFont="1" applyFill="1" applyBorder="1" applyAlignment="1">
      <alignment vertical="top" wrapText="1"/>
    </xf>
    <xf numFmtId="0" fontId="71" fillId="11" borderId="85" xfId="0" applyFont="1" applyFill="1" applyBorder="1" applyAlignment="1">
      <alignment vertical="top" wrapText="1"/>
    </xf>
    <xf numFmtId="0" fontId="71" fillId="11" borderId="6" xfId="0" applyFont="1" applyFill="1" applyBorder="1" applyAlignment="1">
      <alignment vertical="top" wrapText="1"/>
    </xf>
    <xf numFmtId="0" fontId="9" fillId="11" borderId="68" xfId="0" applyFont="1" applyFill="1" applyBorder="1" applyAlignment="1">
      <alignment horizontal="left" vertical="center" wrapText="1"/>
    </xf>
    <xf numFmtId="0" fontId="27" fillId="11" borderId="68" xfId="0" applyFont="1" applyFill="1" applyBorder="1" applyAlignment="1">
      <alignment horizontal="left" vertical="center" wrapText="1"/>
    </xf>
    <xf numFmtId="0" fontId="9" fillId="5" borderId="58" xfId="0" applyFont="1" applyFill="1" applyBorder="1" applyAlignment="1">
      <alignment horizontal="left" vertical="center" wrapText="1"/>
    </xf>
    <xf numFmtId="0" fontId="27" fillId="5" borderId="59" xfId="0" applyFont="1" applyFill="1" applyBorder="1" applyAlignment="1">
      <alignment horizontal="left" vertical="center" wrapText="1"/>
    </xf>
    <xf numFmtId="0" fontId="27" fillId="5" borderId="20" xfId="0" applyFont="1" applyFill="1" applyBorder="1" applyAlignment="1">
      <alignment horizontal="left" vertical="center" wrapText="1"/>
    </xf>
    <xf numFmtId="0" fontId="61" fillId="11" borderId="36" xfId="0" applyFont="1" applyFill="1" applyBorder="1" applyAlignment="1">
      <alignment horizontal="left" vertical="top" wrapText="1"/>
    </xf>
    <xf numFmtId="0" fontId="61" fillId="11" borderId="85" xfId="0" applyFont="1" applyFill="1" applyBorder="1" applyAlignment="1">
      <alignment horizontal="left" vertical="top" wrapText="1"/>
    </xf>
    <xf numFmtId="0" fontId="61" fillId="11" borderId="6" xfId="0" applyFont="1" applyFill="1" applyBorder="1" applyAlignment="1">
      <alignment horizontal="left" vertical="top" wrapText="1"/>
    </xf>
    <xf numFmtId="0" fontId="9" fillId="5" borderId="13" xfId="0" applyFont="1" applyFill="1" applyBorder="1" applyAlignment="1">
      <alignment horizontal="left" vertical="center" wrapText="1"/>
    </xf>
    <xf numFmtId="0" fontId="9" fillId="5" borderId="58" xfId="0" applyFont="1" applyFill="1" applyBorder="1" applyAlignment="1">
      <alignment horizontal="left" vertical="top" wrapText="1"/>
    </xf>
    <xf numFmtId="0" fontId="9" fillId="5" borderId="59" xfId="0" applyFont="1" applyFill="1" applyBorder="1" applyAlignment="1">
      <alignment horizontal="left" vertical="top" wrapText="1"/>
    </xf>
    <xf numFmtId="0" fontId="9" fillId="5" borderId="20" xfId="0" applyFont="1" applyFill="1" applyBorder="1" applyAlignment="1">
      <alignment horizontal="left" vertical="top" wrapText="1"/>
    </xf>
    <xf numFmtId="0" fontId="22" fillId="3" borderId="0" xfId="3" applyFont="1" applyFill="1" applyAlignment="1">
      <alignment horizontal="center" vertical="center"/>
    </xf>
    <xf numFmtId="0" fontId="9" fillId="0" borderId="77" xfId="0" applyFont="1" applyFill="1" applyBorder="1" applyAlignment="1">
      <alignment horizontal="center" vertical="center"/>
    </xf>
    <xf numFmtId="0" fontId="9" fillId="0" borderId="88" xfId="0" applyFont="1" applyFill="1" applyBorder="1" applyAlignment="1">
      <alignment horizontal="center" vertical="center"/>
    </xf>
    <xf numFmtId="0" fontId="9" fillId="0" borderId="32" xfId="0" applyFont="1" applyFill="1" applyBorder="1" applyAlignment="1">
      <alignment horizontal="center" vertical="center"/>
    </xf>
    <xf numFmtId="0" fontId="9" fillId="0" borderId="78" xfId="0" applyFont="1" applyFill="1" applyBorder="1" applyAlignment="1">
      <alignment horizontal="center" vertical="center"/>
    </xf>
    <xf numFmtId="0" fontId="9" fillId="5" borderId="36" xfId="0" applyFont="1" applyFill="1" applyBorder="1" applyAlignment="1">
      <alignment horizontal="left" vertical="center" wrapText="1"/>
    </xf>
    <xf numFmtId="0" fontId="27" fillId="5" borderId="85" xfId="0" applyFont="1" applyFill="1" applyBorder="1" applyAlignment="1">
      <alignment horizontal="left" vertical="center" wrapText="1"/>
    </xf>
    <xf numFmtId="0" fontId="9" fillId="11" borderId="90" xfId="0" applyFont="1" applyFill="1" applyBorder="1" applyAlignment="1">
      <alignment horizontal="left" vertical="center" wrapText="1"/>
    </xf>
    <xf numFmtId="1" fontId="27" fillId="2" borderId="58" xfId="0" applyNumberFormat="1" applyFont="1" applyFill="1" applyBorder="1" applyAlignment="1">
      <alignment horizontal="center" vertical="center"/>
    </xf>
    <xf numFmtId="1" fontId="27" fillId="2" borderId="20" xfId="0" applyNumberFormat="1" applyFont="1" applyFill="1" applyBorder="1" applyAlignment="1">
      <alignment horizontal="center" vertical="center"/>
    </xf>
    <xf numFmtId="1" fontId="27" fillId="2" borderId="21" xfId="0" applyNumberFormat="1" applyFont="1" applyFill="1" applyBorder="1" applyAlignment="1">
      <alignment horizontal="center" vertical="center"/>
    </xf>
    <xf numFmtId="1" fontId="27" fillId="2" borderId="73" xfId="0" applyNumberFormat="1" applyFont="1" applyFill="1" applyBorder="1" applyAlignment="1">
      <alignment horizontal="center" vertical="center"/>
    </xf>
    <xf numFmtId="0" fontId="9" fillId="0" borderId="89" xfId="0" applyFont="1" applyFill="1" applyBorder="1" applyAlignment="1">
      <alignment horizontal="center" vertical="center"/>
    </xf>
    <xf numFmtId="0" fontId="9" fillId="0" borderId="74" xfId="0" applyFont="1" applyFill="1" applyBorder="1" applyAlignment="1">
      <alignment horizontal="center" vertical="center"/>
    </xf>
    <xf numFmtId="0" fontId="28" fillId="3" borderId="78" xfId="0" applyFont="1" applyFill="1" applyBorder="1" applyAlignment="1">
      <alignment horizontal="center"/>
    </xf>
    <xf numFmtId="0" fontId="50" fillId="3" borderId="78" xfId="0" applyFont="1" applyFill="1" applyBorder="1" applyAlignment="1">
      <alignment horizontal="center" vertical="center"/>
    </xf>
    <xf numFmtId="1" fontId="27" fillId="2" borderId="58" xfId="0" applyNumberFormat="1" applyFont="1" applyFill="1" applyBorder="1" applyAlignment="1">
      <alignment horizontal="center" vertical="top"/>
    </xf>
    <xf numFmtId="1" fontId="27" fillId="2" borderId="20" xfId="0" applyNumberFormat="1" applyFont="1" applyFill="1" applyBorder="1" applyAlignment="1">
      <alignment horizontal="center" vertical="top"/>
    </xf>
    <xf numFmtId="0" fontId="9" fillId="5" borderId="35" xfId="0" applyFont="1" applyFill="1" applyBorder="1" applyAlignment="1">
      <alignment horizontal="left" vertical="center" wrapText="1"/>
    </xf>
    <xf numFmtId="0" fontId="27" fillId="5" borderId="81" xfId="0" applyFont="1" applyFill="1" applyBorder="1" applyAlignment="1">
      <alignment horizontal="left" vertical="center" wrapText="1"/>
    </xf>
    <xf numFmtId="0" fontId="20" fillId="5" borderId="77" xfId="0" applyNumberFormat="1" applyFont="1" applyFill="1" applyBorder="1" applyAlignment="1">
      <alignment horizontal="center" vertical="top" wrapText="1"/>
    </xf>
    <xf numFmtId="0" fontId="20" fillId="5" borderId="88" xfId="0" applyNumberFormat="1" applyFont="1" applyFill="1" applyBorder="1" applyAlignment="1">
      <alignment horizontal="center" vertical="top" wrapText="1"/>
    </xf>
    <xf numFmtId="0" fontId="20" fillId="5" borderId="89" xfId="0" applyNumberFormat="1" applyFont="1" applyFill="1" applyBorder="1" applyAlignment="1">
      <alignment horizontal="center" vertical="top" wrapText="1"/>
    </xf>
    <xf numFmtId="0" fontId="20" fillId="5" borderId="21" xfId="0" applyNumberFormat="1" applyFont="1" applyFill="1" applyBorder="1" applyAlignment="1">
      <alignment horizontal="center" vertical="top" wrapText="1"/>
    </xf>
    <xf numFmtId="0" fontId="20" fillId="5" borderId="0" xfId="0" applyNumberFormat="1" applyFont="1" applyFill="1" applyBorder="1" applyAlignment="1">
      <alignment horizontal="center" vertical="top" wrapText="1"/>
    </xf>
    <xf numFmtId="0" fontId="20" fillId="5" borderId="73" xfId="0" applyNumberFormat="1" applyFont="1" applyFill="1" applyBorder="1" applyAlignment="1">
      <alignment horizontal="center" vertical="top" wrapText="1"/>
    </xf>
    <xf numFmtId="0" fontId="20" fillId="5" borderId="32" xfId="0" applyNumberFormat="1" applyFont="1" applyFill="1" applyBorder="1" applyAlignment="1">
      <alignment horizontal="center" vertical="top" wrapText="1"/>
    </xf>
    <xf numFmtId="0" fontId="20" fillId="5" borderId="78" xfId="0" applyNumberFormat="1" applyFont="1" applyFill="1" applyBorder="1" applyAlignment="1">
      <alignment horizontal="center" vertical="top" wrapText="1"/>
    </xf>
    <xf numFmtId="0" fontId="20" fillId="5" borderId="74" xfId="0" applyNumberFormat="1" applyFont="1" applyFill="1" applyBorder="1" applyAlignment="1">
      <alignment horizontal="center" vertical="top" wrapText="1"/>
    </xf>
    <xf numFmtId="0" fontId="9" fillId="0" borderId="24" xfId="0" applyFont="1" applyFill="1" applyBorder="1" applyAlignment="1">
      <alignment horizontal="center" vertical="center"/>
    </xf>
    <xf numFmtId="0" fontId="9" fillId="0" borderId="82" xfId="0" applyFont="1" applyFill="1" applyBorder="1" applyAlignment="1">
      <alignment horizontal="center" vertical="center"/>
    </xf>
    <xf numFmtId="0" fontId="9" fillId="0" borderId="14" xfId="0" applyFont="1" applyFill="1" applyBorder="1" applyAlignment="1">
      <alignment horizontal="center" vertical="center"/>
    </xf>
    <xf numFmtId="0" fontId="9" fillId="5" borderId="77" xfId="0" applyFont="1" applyFill="1" applyBorder="1" applyAlignment="1">
      <alignment horizontal="left" vertical="center" wrapText="1"/>
    </xf>
    <xf numFmtId="0" fontId="27" fillId="5" borderId="88" xfId="0" applyFont="1" applyFill="1" applyBorder="1" applyAlignment="1">
      <alignment horizontal="left" vertical="center" wrapText="1"/>
    </xf>
    <xf numFmtId="0" fontId="27" fillId="5" borderId="32" xfId="0" applyFont="1" applyFill="1" applyBorder="1" applyAlignment="1">
      <alignment horizontal="left" vertical="center" wrapText="1"/>
    </xf>
    <xf numFmtId="0" fontId="27" fillId="5" borderId="78" xfId="0" applyFont="1" applyFill="1" applyBorder="1" applyAlignment="1">
      <alignment horizontal="left" vertical="center" wrapText="1"/>
    </xf>
    <xf numFmtId="2" fontId="19" fillId="2" borderId="58" xfId="0" applyNumberFormat="1" applyFont="1" applyFill="1" applyBorder="1" applyAlignment="1">
      <alignment horizontal="center" vertical="center"/>
    </xf>
    <xf numFmtId="2" fontId="19" fillId="2" borderId="20" xfId="0" applyNumberFormat="1" applyFont="1" applyFill="1" applyBorder="1" applyAlignment="1">
      <alignment horizontal="center" vertical="center"/>
    </xf>
    <xf numFmtId="2" fontId="19" fillId="2" borderId="36" xfId="0" applyNumberFormat="1" applyFont="1" applyFill="1" applyBorder="1" applyAlignment="1">
      <alignment horizontal="center" vertical="center"/>
    </xf>
    <xf numFmtId="2" fontId="19" fillId="2" borderId="6" xfId="0" applyNumberFormat="1" applyFont="1" applyFill="1" applyBorder="1" applyAlignment="1">
      <alignment horizontal="center" vertical="center"/>
    </xf>
    <xf numFmtId="0" fontId="11" fillId="5" borderId="36" xfId="0" applyNumberFormat="1" applyFont="1" applyFill="1" applyBorder="1" applyAlignment="1">
      <alignment horizontal="left" vertical="top" wrapText="1"/>
    </xf>
    <xf numFmtId="0" fontId="11" fillId="5" borderId="85" xfId="0" applyNumberFormat="1" applyFont="1" applyFill="1" applyBorder="1" applyAlignment="1">
      <alignment horizontal="left" vertical="top" wrapText="1"/>
    </xf>
    <xf numFmtId="0" fontId="11" fillId="5" borderId="6" xfId="0" applyNumberFormat="1" applyFont="1" applyFill="1" applyBorder="1" applyAlignment="1">
      <alignment horizontal="left" vertical="top" wrapText="1"/>
    </xf>
    <xf numFmtId="0" fontId="27" fillId="5" borderId="5" xfId="0" applyFont="1" applyFill="1" applyBorder="1" applyAlignment="1">
      <alignment horizontal="left" vertical="center" wrapText="1"/>
    </xf>
    <xf numFmtId="0" fontId="24" fillId="3" borderId="0" xfId="1" applyFont="1" applyFill="1" applyBorder="1" applyAlignment="1">
      <alignment horizontal="left" vertical="center"/>
    </xf>
    <xf numFmtId="0" fontId="9" fillId="0" borderId="58" xfId="0" applyFont="1" applyBorder="1" applyAlignment="1">
      <alignment vertical="center"/>
    </xf>
    <xf numFmtId="0" fontId="9" fillId="0" borderId="59" xfId="0" applyFont="1" applyBorder="1" applyAlignment="1">
      <alignment vertical="center"/>
    </xf>
    <xf numFmtId="0" fontId="9" fillId="0" borderId="20" xfId="0" applyFont="1" applyBorder="1" applyAlignment="1">
      <alignment vertical="center"/>
    </xf>
    <xf numFmtId="0" fontId="9" fillId="0" borderId="36" xfId="0" applyFont="1" applyBorder="1" applyAlignment="1">
      <alignment vertical="center"/>
    </xf>
    <xf numFmtId="0" fontId="9" fillId="0" borderId="85" xfId="0" applyFont="1" applyBorder="1" applyAlignment="1">
      <alignment vertical="center"/>
    </xf>
    <xf numFmtId="0" fontId="9" fillId="0" borderId="6" xfId="0" applyFont="1" applyBorder="1" applyAlignment="1">
      <alignment vertical="center"/>
    </xf>
    <xf numFmtId="0" fontId="9" fillId="0" borderId="89" xfId="0" applyFont="1" applyBorder="1" applyAlignment="1">
      <alignment horizontal="center" vertical="center" wrapText="1"/>
    </xf>
    <xf numFmtId="0" fontId="9" fillId="0" borderId="73" xfId="0" applyFont="1" applyBorder="1" applyAlignment="1">
      <alignment horizontal="center" vertical="center" wrapText="1"/>
    </xf>
    <xf numFmtId="0" fontId="9" fillId="0" borderId="74" xfId="0" applyFont="1" applyBorder="1" applyAlignment="1">
      <alignment horizontal="center" vertical="center" wrapText="1"/>
    </xf>
    <xf numFmtId="0" fontId="27" fillId="3" borderId="0" xfId="0" applyFont="1" applyFill="1" applyBorder="1" applyAlignment="1">
      <alignment horizontal="center" vertical="center"/>
    </xf>
    <xf numFmtId="0" fontId="9" fillId="0" borderId="2" xfId="0" applyFont="1" applyBorder="1" applyAlignment="1">
      <alignment horizontal="center" vertical="center" wrapText="1"/>
    </xf>
    <xf numFmtId="0" fontId="9" fillId="0" borderId="3" xfId="0" applyFont="1" applyBorder="1" applyAlignment="1">
      <alignment horizontal="center" vertical="center" wrapText="1"/>
    </xf>
    <xf numFmtId="0" fontId="9" fillId="0" borderId="4" xfId="0" applyFont="1" applyBorder="1" applyAlignment="1">
      <alignment horizontal="center" vertical="center" wrapText="1"/>
    </xf>
    <xf numFmtId="1" fontId="20" fillId="2" borderId="85" xfId="0" applyNumberFormat="1" applyFont="1" applyFill="1" applyBorder="1" applyAlignment="1">
      <alignment horizontal="center" vertical="top"/>
    </xf>
    <xf numFmtId="1" fontId="20" fillId="2" borderId="6" xfId="0" applyNumberFormat="1" applyFont="1" applyFill="1" applyBorder="1" applyAlignment="1">
      <alignment horizontal="center" vertical="top"/>
    </xf>
    <xf numFmtId="0" fontId="24" fillId="3" borderId="0" xfId="1" applyFont="1" applyFill="1" applyBorder="1" applyAlignment="1">
      <alignment horizontal="center" vertical="center"/>
    </xf>
    <xf numFmtId="0" fontId="9" fillId="0" borderId="76" xfId="0" applyFont="1" applyBorder="1" applyAlignment="1">
      <alignment horizontal="center" vertical="center" wrapText="1"/>
    </xf>
    <xf numFmtId="0" fontId="9" fillId="0" borderId="75" xfId="0" applyFont="1" applyBorder="1" applyAlignment="1">
      <alignment horizontal="center" vertical="center" wrapText="1"/>
    </xf>
    <xf numFmtId="0" fontId="9" fillId="0" borderId="19" xfId="0" applyFont="1" applyBorder="1" applyAlignment="1">
      <alignment horizontal="center" vertical="center" wrapText="1"/>
    </xf>
    <xf numFmtId="0" fontId="9" fillId="0" borderId="77" xfId="0" applyFont="1" applyBorder="1" applyAlignment="1">
      <alignment horizontal="center" vertical="center" wrapText="1"/>
    </xf>
    <xf numFmtId="0" fontId="9" fillId="0" borderId="88" xfId="0" applyFont="1" applyBorder="1" applyAlignment="1">
      <alignment horizontal="center" vertical="center" wrapText="1"/>
    </xf>
    <xf numFmtId="0" fontId="9" fillId="0" borderId="21" xfId="0" applyFont="1" applyBorder="1" applyAlignment="1">
      <alignment horizontal="center" vertical="center" wrapText="1"/>
    </xf>
    <xf numFmtId="0" fontId="9" fillId="0" borderId="0" xfId="0" applyFont="1" applyBorder="1" applyAlignment="1">
      <alignment horizontal="center" vertical="center" wrapText="1"/>
    </xf>
    <xf numFmtId="0" fontId="12" fillId="0" borderId="76" xfId="0" applyFont="1" applyBorder="1" applyAlignment="1">
      <alignment horizontal="center" vertical="center" wrapText="1"/>
    </xf>
    <xf numFmtId="0" fontId="12" fillId="0" borderId="75" xfId="0" applyFont="1" applyBorder="1" applyAlignment="1">
      <alignment horizontal="center" vertical="center" wrapText="1"/>
    </xf>
    <xf numFmtId="0" fontId="12" fillId="0" borderId="19" xfId="0" applyFont="1" applyBorder="1" applyAlignment="1">
      <alignment horizontal="center" vertical="center" wrapText="1"/>
    </xf>
    <xf numFmtId="0" fontId="12" fillId="0" borderId="77" xfId="0" applyFont="1" applyBorder="1" applyAlignment="1">
      <alignment horizontal="center" vertical="center" wrapText="1"/>
    </xf>
    <xf numFmtId="0" fontId="12" fillId="0" borderId="88" xfId="0" applyFont="1" applyBorder="1" applyAlignment="1">
      <alignment horizontal="center" vertical="center" wrapText="1"/>
    </xf>
    <xf numFmtId="0" fontId="12" fillId="0" borderId="89" xfId="0" applyFont="1" applyBorder="1" applyAlignment="1">
      <alignment horizontal="center" vertical="center" wrapText="1"/>
    </xf>
    <xf numFmtId="0" fontId="12" fillId="0" borderId="32" xfId="0" applyFont="1" applyBorder="1" applyAlignment="1">
      <alignment horizontal="center" vertical="center" wrapText="1"/>
    </xf>
    <xf numFmtId="0" fontId="12" fillId="0" borderId="78" xfId="0" applyFont="1" applyBorder="1" applyAlignment="1">
      <alignment horizontal="center" vertical="center" wrapText="1"/>
    </xf>
    <xf numFmtId="0" fontId="12" fillId="0" borderId="74" xfId="0" applyFont="1" applyBorder="1" applyAlignment="1">
      <alignment horizontal="center" vertical="center" wrapText="1"/>
    </xf>
    <xf numFmtId="0" fontId="9" fillId="0" borderId="10" xfId="0" applyFont="1" applyBorder="1" applyAlignment="1">
      <alignment horizontal="center" vertical="center" wrapText="1"/>
    </xf>
    <xf numFmtId="0" fontId="9" fillId="0" borderId="11" xfId="0" applyFont="1" applyBorder="1" applyAlignment="1">
      <alignment horizontal="center" vertical="center" wrapText="1"/>
    </xf>
    <xf numFmtId="0" fontId="9" fillId="0" borderId="48" xfId="0" applyFont="1" applyBorder="1" applyAlignment="1">
      <alignment horizontal="center" vertical="center" wrapText="1"/>
    </xf>
    <xf numFmtId="0" fontId="25" fillId="5" borderId="77" xfId="0" applyFont="1" applyFill="1" applyBorder="1" applyAlignment="1">
      <alignment horizontal="left" vertical="top" wrapText="1"/>
    </xf>
    <xf numFmtId="0" fontId="25" fillId="5" borderId="88" xfId="0" applyFont="1" applyFill="1" applyBorder="1" applyAlignment="1">
      <alignment horizontal="left" vertical="top" wrapText="1"/>
    </xf>
    <xf numFmtId="0" fontId="25" fillId="5" borderId="89" xfId="0" applyFont="1" applyFill="1" applyBorder="1" applyAlignment="1">
      <alignment horizontal="left" vertical="top" wrapText="1"/>
    </xf>
    <xf numFmtId="0" fontId="25" fillId="5" borderId="21" xfId="0" applyFont="1" applyFill="1" applyBorder="1" applyAlignment="1">
      <alignment horizontal="left" vertical="top" wrapText="1"/>
    </xf>
    <xf numFmtId="0" fontId="25" fillId="5" borderId="0" xfId="0" applyFont="1" applyFill="1" applyBorder="1" applyAlignment="1">
      <alignment horizontal="left" vertical="top" wrapText="1"/>
    </xf>
    <xf numFmtId="0" fontId="25" fillId="5" borderId="73" xfId="0" applyFont="1" applyFill="1" applyBorder="1" applyAlignment="1">
      <alignment horizontal="left" vertical="top" wrapText="1"/>
    </xf>
    <xf numFmtId="0" fontId="25" fillId="5" borderId="32" xfId="0" applyFont="1" applyFill="1" applyBorder="1" applyAlignment="1">
      <alignment horizontal="left" vertical="top" wrapText="1"/>
    </xf>
    <xf numFmtId="0" fontId="25" fillId="5" borderId="78" xfId="0" applyFont="1" applyFill="1" applyBorder="1" applyAlignment="1">
      <alignment horizontal="left" vertical="top" wrapText="1"/>
    </xf>
    <xf numFmtId="0" fontId="25" fillId="5" borderId="74" xfId="0" applyFont="1" applyFill="1" applyBorder="1" applyAlignment="1">
      <alignment horizontal="left" vertical="top" wrapText="1"/>
    </xf>
    <xf numFmtId="0" fontId="9" fillId="0" borderId="94" xfId="0" applyFont="1" applyBorder="1" applyAlignment="1">
      <alignment horizontal="center" vertical="center" wrapText="1"/>
    </xf>
    <xf numFmtId="0" fontId="9" fillId="0" borderId="72" xfId="0" applyFont="1" applyBorder="1" applyAlignment="1">
      <alignment horizontal="center" vertical="center" wrapText="1"/>
    </xf>
    <xf numFmtId="0" fontId="9" fillId="0" borderId="8" xfId="0" applyFont="1" applyBorder="1" applyAlignment="1">
      <alignment horizontal="center" vertical="center" wrapText="1"/>
    </xf>
    <xf numFmtId="0" fontId="9" fillId="0" borderId="56" xfId="0" applyFont="1" applyBorder="1" applyAlignment="1">
      <alignment horizontal="center" vertical="center" wrapText="1"/>
    </xf>
    <xf numFmtId="0" fontId="9" fillId="5" borderId="59" xfId="0" applyFont="1" applyFill="1" applyBorder="1" applyAlignment="1">
      <alignment horizontal="left" vertical="center" wrapText="1"/>
    </xf>
    <xf numFmtId="1" fontId="20" fillId="2" borderId="59" xfId="0" applyNumberFormat="1" applyFont="1" applyFill="1" applyBorder="1" applyAlignment="1">
      <alignment horizontal="center" vertical="top"/>
    </xf>
    <xf numFmtId="1" fontId="20" fillId="2" borderId="20" xfId="0" applyNumberFormat="1" applyFont="1" applyFill="1" applyBorder="1" applyAlignment="1">
      <alignment horizontal="center" vertical="top"/>
    </xf>
    <xf numFmtId="0" fontId="1" fillId="7" borderId="0" xfId="2" applyFont="1" applyFill="1" applyBorder="1" applyAlignment="1">
      <alignment horizontal="center" vertical="center"/>
    </xf>
    <xf numFmtId="0" fontId="26" fillId="0" borderId="0" xfId="0" applyFont="1" applyAlignment="1">
      <alignment horizontal="right"/>
    </xf>
    <xf numFmtId="0" fontId="21" fillId="3" borderId="0" xfId="3" applyFont="1" applyFill="1" applyAlignment="1">
      <alignment horizontal="center" vertical="center"/>
    </xf>
    <xf numFmtId="0" fontId="69" fillId="2" borderId="77" xfId="0" applyFont="1" applyFill="1" applyBorder="1" applyAlignment="1">
      <alignment horizontal="left" vertical="top" wrapText="1"/>
    </xf>
    <xf numFmtId="0" fontId="69" fillId="2" borderId="88" xfId="0" applyFont="1" applyFill="1" applyBorder="1" applyAlignment="1">
      <alignment horizontal="left" vertical="top" wrapText="1"/>
    </xf>
    <xf numFmtId="0" fontId="69" fillId="2" borderId="89" xfId="0" applyFont="1" applyFill="1" applyBorder="1" applyAlignment="1">
      <alignment horizontal="left" vertical="top" wrapText="1"/>
    </xf>
    <xf numFmtId="0" fontId="69" fillId="2" borderId="21" xfId="0" applyFont="1" applyFill="1" applyBorder="1" applyAlignment="1">
      <alignment horizontal="left" vertical="top" wrapText="1"/>
    </xf>
    <xf numFmtId="0" fontId="69" fillId="2" borderId="0" xfId="0" applyFont="1" applyFill="1" applyBorder="1" applyAlignment="1">
      <alignment horizontal="left" vertical="top" wrapText="1"/>
    </xf>
    <xf numFmtId="0" fontId="69" fillId="2" borderId="73" xfId="0" applyFont="1" applyFill="1" applyBorder="1" applyAlignment="1">
      <alignment horizontal="left" vertical="top" wrapText="1"/>
    </xf>
    <xf numFmtId="0" fontId="69" fillId="2" borderId="32" xfId="0" applyFont="1" applyFill="1" applyBorder="1" applyAlignment="1">
      <alignment horizontal="left" vertical="top" wrapText="1"/>
    </xf>
    <xf numFmtId="0" fontId="69" fillId="2" borderId="78" xfId="0" applyFont="1" applyFill="1" applyBorder="1" applyAlignment="1">
      <alignment horizontal="left" vertical="top" wrapText="1"/>
    </xf>
    <xf numFmtId="0" fontId="69" fillId="2" borderId="74" xfId="0" applyFont="1" applyFill="1" applyBorder="1" applyAlignment="1">
      <alignment horizontal="left" vertical="top" wrapText="1"/>
    </xf>
    <xf numFmtId="0" fontId="9" fillId="0" borderId="58" xfId="0" applyFont="1" applyBorder="1" applyAlignment="1">
      <alignment horizontal="left" vertical="center"/>
    </xf>
    <xf numFmtId="0" fontId="9" fillId="0" borderId="59" xfId="0" applyFont="1" applyBorder="1" applyAlignment="1">
      <alignment horizontal="left" vertical="center"/>
    </xf>
    <xf numFmtId="0" fontId="9" fillId="0" borderId="20" xfId="0" applyFont="1" applyBorder="1" applyAlignment="1">
      <alignment horizontal="left" vertical="center"/>
    </xf>
    <xf numFmtId="0" fontId="9" fillId="0" borderId="79" xfId="0" applyFont="1" applyBorder="1" applyAlignment="1">
      <alignment vertical="center"/>
    </xf>
    <xf numFmtId="0" fontId="9" fillId="0" borderId="80" xfId="0" applyFont="1" applyBorder="1" applyAlignment="1">
      <alignment vertical="center"/>
    </xf>
    <xf numFmtId="0" fontId="9" fillId="0" borderId="56" xfId="0" applyFont="1" applyBorder="1" applyAlignment="1">
      <alignment vertical="center"/>
    </xf>
    <xf numFmtId="0" fontId="19" fillId="5" borderId="58" xfId="0" applyNumberFormat="1" applyFont="1" applyFill="1" applyBorder="1" applyAlignment="1">
      <alignment horizontal="left" vertical="top" wrapText="1"/>
    </xf>
    <xf numFmtId="0" fontId="19" fillId="5" borderId="59" xfId="0" applyNumberFormat="1" applyFont="1" applyFill="1" applyBorder="1" applyAlignment="1">
      <alignment horizontal="left" vertical="top" wrapText="1"/>
    </xf>
    <xf numFmtId="0" fontId="19" fillId="5" borderId="20" xfId="0" applyNumberFormat="1" applyFont="1" applyFill="1" applyBorder="1" applyAlignment="1">
      <alignment horizontal="left" vertical="top" wrapText="1"/>
    </xf>
    <xf numFmtId="0" fontId="9" fillId="0" borderId="36" xfId="0" applyFont="1" applyBorder="1" applyAlignment="1">
      <alignment horizontal="left" vertical="center"/>
    </xf>
    <xf numFmtId="0" fontId="9" fillId="0" borderId="85" xfId="0" applyFont="1" applyBorder="1" applyAlignment="1">
      <alignment horizontal="left" vertical="center"/>
    </xf>
    <xf numFmtId="0" fontId="9" fillId="0" borderId="6" xfId="0" applyFont="1" applyBorder="1" applyAlignment="1">
      <alignment horizontal="left" vertical="center"/>
    </xf>
    <xf numFmtId="0" fontId="9" fillId="0" borderId="58" xfId="0" applyFont="1" applyBorder="1" applyAlignment="1">
      <alignment horizontal="left" vertical="center" wrapText="1"/>
    </xf>
    <xf numFmtId="0" fontId="9" fillId="0" borderId="59" xfId="0" applyFont="1" applyBorder="1" applyAlignment="1">
      <alignment horizontal="left" vertical="center" wrapText="1"/>
    </xf>
    <xf numFmtId="0" fontId="9" fillId="0" borderId="20" xfId="0" applyFont="1" applyBorder="1" applyAlignment="1">
      <alignment horizontal="left" vertical="center" wrapText="1"/>
    </xf>
    <xf numFmtId="0" fontId="9" fillId="0" borderId="35" xfId="0" applyFont="1" applyBorder="1" applyAlignment="1">
      <alignment horizontal="left"/>
    </xf>
    <xf numFmtId="0" fontId="9" fillId="0" borderId="81" xfId="0" applyFont="1" applyBorder="1" applyAlignment="1">
      <alignment horizontal="left"/>
    </xf>
    <xf numFmtId="0" fontId="9" fillId="0" borderId="5" xfId="0" applyFont="1" applyBorder="1" applyAlignment="1">
      <alignment horizontal="left"/>
    </xf>
    <xf numFmtId="0" fontId="9" fillId="0" borderId="58" xfId="0" applyFont="1" applyBorder="1" applyAlignment="1">
      <alignment horizontal="left"/>
    </xf>
    <xf numFmtId="0" fontId="9" fillId="0" borderId="59" xfId="0" applyFont="1" applyBorder="1" applyAlignment="1">
      <alignment horizontal="left"/>
    </xf>
    <xf numFmtId="0" fontId="9" fillId="0" borderId="20" xfId="0" applyFont="1" applyBorder="1" applyAlignment="1">
      <alignment horizontal="left"/>
    </xf>
    <xf numFmtId="0" fontId="11" fillId="5" borderId="35" xfId="0" applyNumberFormat="1" applyFont="1" applyFill="1" applyBorder="1" applyAlignment="1">
      <alignment horizontal="left" vertical="top" wrapText="1"/>
    </xf>
    <xf numFmtId="0" fontId="19" fillId="5" borderId="81" xfId="0" applyNumberFormat="1" applyFont="1" applyFill="1" applyBorder="1" applyAlignment="1">
      <alignment horizontal="left" vertical="top" wrapText="1"/>
    </xf>
    <xf numFmtId="0" fontId="19" fillId="5" borderId="5" xfId="0" applyNumberFormat="1" applyFont="1" applyFill="1" applyBorder="1" applyAlignment="1">
      <alignment horizontal="left" vertical="top" wrapText="1"/>
    </xf>
    <xf numFmtId="0" fontId="8" fillId="2" borderId="0" xfId="2" applyFont="1" applyFill="1" applyBorder="1" applyAlignment="1">
      <alignment horizontal="center" vertical="center"/>
    </xf>
    <xf numFmtId="0" fontId="32" fillId="3" borderId="0" xfId="0" applyFont="1" applyFill="1" applyAlignment="1">
      <alignment horizontal="left"/>
    </xf>
    <xf numFmtId="0" fontId="9" fillId="2" borderId="64" xfId="0" applyFont="1" applyFill="1" applyBorder="1" applyAlignment="1">
      <alignment horizontal="left" vertical="top"/>
    </xf>
    <xf numFmtId="0" fontId="9" fillId="2" borderId="52" xfId="0" applyFont="1" applyFill="1" applyBorder="1" applyAlignment="1">
      <alignment horizontal="left" vertical="top"/>
    </xf>
    <xf numFmtId="0" fontId="9" fillId="2" borderId="95" xfId="0" applyFont="1" applyFill="1" applyBorder="1" applyAlignment="1">
      <alignment horizontal="left" vertical="top"/>
    </xf>
    <xf numFmtId="0" fontId="9" fillId="2" borderId="21" xfId="0" applyFont="1" applyFill="1" applyBorder="1" applyAlignment="1">
      <alignment horizontal="left" vertical="top"/>
    </xf>
    <xf numFmtId="0" fontId="9" fillId="2" borderId="0" xfId="0" applyFont="1" applyFill="1" applyBorder="1" applyAlignment="1">
      <alignment horizontal="left" vertical="top"/>
    </xf>
    <xf numFmtId="0" fontId="9" fillId="2" borderId="73" xfId="0" applyFont="1" applyFill="1" applyBorder="1" applyAlignment="1">
      <alignment horizontal="left" vertical="top"/>
    </xf>
    <xf numFmtId="0" fontId="9" fillId="2" borderId="32" xfId="0" applyFont="1" applyFill="1" applyBorder="1" applyAlignment="1">
      <alignment horizontal="left" vertical="top"/>
    </xf>
    <xf numFmtId="0" fontId="9" fillId="2" borderId="78" xfId="0" applyFont="1" applyFill="1" applyBorder="1" applyAlignment="1">
      <alignment horizontal="left" vertical="top"/>
    </xf>
    <xf numFmtId="0" fontId="9" fillId="2" borderId="74" xfId="0" applyFont="1" applyFill="1" applyBorder="1" applyAlignment="1">
      <alignment horizontal="left" vertical="top"/>
    </xf>
    <xf numFmtId="0" fontId="9" fillId="0" borderId="69" xfId="0" applyFont="1" applyBorder="1" applyAlignment="1">
      <alignment horizontal="left" vertical="center"/>
    </xf>
    <xf numFmtId="0" fontId="9" fillId="0" borderId="55" xfId="0" applyFont="1" applyBorder="1" applyAlignment="1">
      <alignment horizontal="left" vertical="center"/>
    </xf>
    <xf numFmtId="0" fontId="9" fillId="0" borderId="96" xfId="0" applyFont="1" applyBorder="1" applyAlignment="1">
      <alignment horizontal="left" vertical="center"/>
    </xf>
    <xf numFmtId="0" fontId="9" fillId="0" borderId="35" xfId="0" applyFont="1" applyBorder="1" applyAlignment="1">
      <alignment vertical="center"/>
    </xf>
    <xf numFmtId="0" fontId="9" fillId="0" borderId="81" xfId="0" applyFont="1" applyBorder="1" applyAlignment="1">
      <alignment vertical="center"/>
    </xf>
    <xf numFmtId="0" fontId="9" fillId="0" borderId="5" xfId="0" applyFont="1" applyBorder="1" applyAlignment="1">
      <alignment vertical="center"/>
    </xf>
    <xf numFmtId="0" fontId="9" fillId="0" borderId="35" xfId="0" applyFont="1" applyBorder="1" applyAlignment="1">
      <alignment horizontal="left" vertical="center"/>
    </xf>
    <xf numFmtId="0" fontId="9" fillId="0" borderId="81" xfId="0" applyFont="1" applyBorder="1" applyAlignment="1">
      <alignment horizontal="left" vertical="center"/>
    </xf>
    <xf numFmtId="0" fontId="9" fillId="0" borderId="5" xfId="0" applyFont="1" applyBorder="1" applyAlignment="1">
      <alignment horizontal="left" vertical="center"/>
    </xf>
    <xf numFmtId="0" fontId="9" fillId="0" borderId="78" xfId="0" applyFont="1" applyBorder="1" applyAlignment="1">
      <alignment horizontal="center" vertical="center" wrapText="1"/>
    </xf>
    <xf numFmtId="1" fontId="20" fillId="2" borderId="80" xfId="0" applyNumberFormat="1" applyFont="1" applyFill="1" applyBorder="1" applyAlignment="1">
      <alignment horizontal="center" vertical="top"/>
    </xf>
    <xf numFmtId="1" fontId="20" fillId="2" borderId="56" xfId="0" applyNumberFormat="1" applyFont="1" applyFill="1" applyBorder="1" applyAlignment="1">
      <alignment horizontal="center" vertical="top"/>
    </xf>
    <xf numFmtId="0" fontId="70" fillId="5" borderId="79" xfId="0" applyNumberFormat="1" applyFont="1" applyFill="1" applyBorder="1" applyAlignment="1">
      <alignment horizontal="left" vertical="top"/>
    </xf>
    <xf numFmtId="0" fontId="70" fillId="5" borderId="80" xfId="0" applyNumberFormat="1" applyFont="1" applyFill="1" applyBorder="1" applyAlignment="1">
      <alignment horizontal="left" vertical="top"/>
    </xf>
    <xf numFmtId="0" fontId="70" fillId="5" borderId="58" xfId="0" applyNumberFormat="1" applyFont="1" applyFill="1" applyBorder="1" applyAlignment="1">
      <alignment horizontal="left" vertical="top"/>
    </xf>
    <xf numFmtId="0" fontId="70" fillId="5" borderId="59" xfId="0" applyNumberFormat="1" applyFont="1" applyFill="1" applyBorder="1" applyAlignment="1">
      <alignment horizontal="left" vertical="top"/>
    </xf>
    <xf numFmtId="0" fontId="20" fillId="5" borderId="36" xfId="0" applyNumberFormat="1" applyFont="1" applyFill="1" applyBorder="1" applyAlignment="1">
      <alignment horizontal="left" vertical="top"/>
    </xf>
    <xf numFmtId="0" fontId="20" fillId="5" borderId="85" xfId="0" applyNumberFormat="1" applyFont="1" applyFill="1" applyBorder="1" applyAlignment="1">
      <alignment horizontal="left" vertical="top"/>
    </xf>
    <xf numFmtId="0" fontId="20" fillId="5" borderId="58" xfId="0" applyNumberFormat="1" applyFont="1" applyFill="1" applyBorder="1" applyAlignment="1">
      <alignment horizontal="left" vertical="top"/>
    </xf>
    <xf numFmtId="0" fontId="20" fillId="5" borderId="59" xfId="0" applyNumberFormat="1" applyFont="1" applyFill="1" applyBorder="1" applyAlignment="1">
      <alignment horizontal="left" vertical="top"/>
    </xf>
    <xf numFmtId="0" fontId="9" fillId="0" borderId="36" xfId="0" applyFont="1" applyBorder="1" applyAlignment="1">
      <alignment horizontal="left"/>
    </xf>
    <xf numFmtId="0" fontId="9" fillId="0" borderId="85" xfId="0" applyFont="1" applyBorder="1" applyAlignment="1">
      <alignment horizontal="left"/>
    </xf>
    <xf numFmtId="0" fontId="9" fillId="0" borderId="6" xfId="0" applyFont="1" applyBorder="1" applyAlignment="1">
      <alignment horizontal="left"/>
    </xf>
    <xf numFmtId="0" fontId="11" fillId="5" borderId="58" xfId="0" applyNumberFormat="1" applyFont="1" applyFill="1" applyBorder="1" applyAlignment="1">
      <alignment horizontal="left" vertical="top" wrapText="1"/>
    </xf>
    <xf numFmtId="0" fontId="63" fillId="5" borderId="58" xfId="4" applyNumberFormat="1" applyFill="1" applyBorder="1" applyAlignment="1" applyProtection="1">
      <alignment horizontal="left" vertical="top" wrapText="1"/>
    </xf>
    <xf numFmtId="0" fontId="9" fillId="0" borderId="36" xfId="0" applyFont="1" applyBorder="1" applyAlignment="1">
      <alignment horizontal="left" vertical="center" wrapText="1"/>
    </xf>
    <xf numFmtId="0" fontId="9" fillId="0" borderId="85" xfId="0" applyFont="1" applyBorder="1" applyAlignment="1">
      <alignment horizontal="left" vertical="center" wrapText="1"/>
    </xf>
    <xf numFmtId="0" fontId="9" fillId="0" borderId="6" xfId="0" applyFont="1" applyBorder="1" applyAlignment="1">
      <alignment horizontal="left" vertical="center" wrapText="1"/>
    </xf>
    <xf numFmtId="0" fontId="19" fillId="5" borderId="36" xfId="0" applyNumberFormat="1" applyFont="1" applyFill="1" applyBorder="1" applyAlignment="1">
      <alignment horizontal="left" vertical="top" wrapText="1"/>
    </xf>
    <xf numFmtId="0" fontId="19" fillId="5" borderId="85" xfId="0" applyNumberFormat="1" applyFont="1" applyFill="1" applyBorder="1" applyAlignment="1">
      <alignment horizontal="left" vertical="top" wrapText="1"/>
    </xf>
    <xf numFmtId="0" fontId="19" fillId="5" borderId="6" xfId="0" applyNumberFormat="1" applyFont="1" applyFill="1" applyBorder="1" applyAlignment="1">
      <alignment horizontal="left" vertical="top" wrapText="1"/>
    </xf>
    <xf numFmtId="0" fontId="9" fillId="0" borderId="67" xfId="0" applyFont="1" applyBorder="1" applyAlignment="1">
      <alignment horizontal="center" vertical="center" wrapText="1"/>
    </xf>
    <xf numFmtId="0" fontId="9" fillId="0" borderId="65" xfId="0" applyFont="1" applyBorder="1" applyAlignment="1">
      <alignment horizontal="center" vertical="center" wrapText="1"/>
    </xf>
    <xf numFmtId="0" fontId="9" fillId="0" borderId="23" xfId="0" applyFont="1" applyBorder="1" applyAlignment="1">
      <alignment horizontal="center" vertical="center" wrapText="1"/>
    </xf>
    <xf numFmtId="0" fontId="9" fillId="0" borderId="57" xfId="0" applyFont="1" applyBorder="1" applyAlignment="1">
      <alignment horizontal="center" vertical="center" wrapText="1"/>
    </xf>
    <xf numFmtId="0" fontId="9" fillId="0" borderId="79" xfId="0" applyFont="1" applyBorder="1" applyAlignment="1">
      <alignment horizontal="center" vertical="center" wrapText="1"/>
    </xf>
    <xf numFmtId="0" fontId="12" fillId="0" borderId="92" xfId="0" applyFont="1" applyBorder="1" applyAlignment="1">
      <alignment horizontal="center" vertical="center" wrapText="1"/>
    </xf>
    <xf numFmtId="0" fontId="12" fillId="0" borderId="93" xfId="0" applyFont="1" applyBorder="1" applyAlignment="1">
      <alignment horizontal="center" vertical="center" wrapText="1"/>
    </xf>
    <xf numFmtId="0" fontId="12" fillId="0" borderId="7" xfId="0" applyFont="1" applyBorder="1" applyAlignment="1">
      <alignment horizontal="center" vertical="center" wrapText="1"/>
    </xf>
    <xf numFmtId="0" fontId="9" fillId="0" borderId="12" xfId="0" applyFont="1" applyBorder="1" applyAlignment="1">
      <alignment horizontal="center" vertical="center" wrapText="1"/>
    </xf>
    <xf numFmtId="0" fontId="9" fillId="0" borderId="63" xfId="0" applyFont="1" applyBorder="1" applyAlignment="1">
      <alignment horizontal="center" vertical="center" wrapText="1"/>
    </xf>
    <xf numFmtId="0" fontId="9" fillId="0" borderId="77" xfId="0" applyFont="1" applyBorder="1" applyAlignment="1">
      <alignment horizontal="center" vertical="center"/>
    </xf>
    <xf numFmtId="0" fontId="9" fillId="0" borderId="88" xfId="0" applyFont="1" applyBorder="1" applyAlignment="1">
      <alignment horizontal="center" vertical="center"/>
    </xf>
    <xf numFmtId="0" fontId="9" fillId="0" borderId="32" xfId="0" applyFont="1" applyBorder="1" applyAlignment="1">
      <alignment horizontal="center" vertical="center"/>
    </xf>
    <xf numFmtId="0" fontId="9" fillId="0" borderId="78" xfId="0" applyFont="1" applyBorder="1" applyAlignment="1">
      <alignment horizontal="center" vertical="center"/>
    </xf>
    <xf numFmtId="0" fontId="9" fillId="0" borderId="25" xfId="0" applyFont="1" applyBorder="1" applyAlignment="1">
      <alignment horizontal="center" vertical="center"/>
    </xf>
    <xf numFmtId="0" fontId="9" fillId="0" borderId="27" xfId="0" applyFont="1" applyBorder="1" applyAlignment="1">
      <alignment horizontal="center" vertical="center"/>
    </xf>
    <xf numFmtId="0" fontId="9" fillId="5" borderId="3" xfId="0" applyFont="1" applyFill="1" applyBorder="1" applyAlignment="1"/>
    <xf numFmtId="0" fontId="2" fillId="5" borderId="1" xfId="0" applyFont="1" applyFill="1" applyBorder="1" applyAlignment="1"/>
    <xf numFmtId="0" fontId="9" fillId="5" borderId="3" xfId="0" applyFont="1" applyFill="1" applyBorder="1"/>
    <xf numFmtId="0" fontId="0" fillId="5" borderId="1" xfId="0" applyFill="1" applyBorder="1"/>
    <xf numFmtId="0" fontId="9" fillId="0" borderId="97" xfId="0" applyFont="1" applyBorder="1" applyAlignment="1">
      <alignment horizontal="center" vertical="center" wrapText="1"/>
    </xf>
    <xf numFmtId="0" fontId="9" fillId="0" borderId="98" xfId="0" applyFont="1" applyBorder="1" applyAlignment="1">
      <alignment horizontal="center" vertical="center" wrapText="1"/>
    </xf>
    <xf numFmtId="0" fontId="9" fillId="0" borderId="24" xfId="0" applyFont="1" applyBorder="1" applyAlignment="1">
      <alignment vertical="center"/>
    </xf>
    <xf numFmtId="0" fontId="9" fillId="0" borderId="82" xfId="0" applyFont="1" applyBorder="1" applyAlignment="1">
      <alignment vertical="center"/>
    </xf>
    <xf numFmtId="0" fontId="9" fillId="0" borderId="14" xfId="0" applyFont="1" applyBorder="1" applyAlignment="1">
      <alignment vertical="center"/>
    </xf>
    <xf numFmtId="16" fontId="9" fillId="0" borderId="77" xfId="0" applyNumberFormat="1" applyFont="1" applyBorder="1" applyAlignment="1">
      <alignment horizontal="center" vertical="center" wrapText="1"/>
    </xf>
    <xf numFmtId="16" fontId="9" fillId="0" borderId="21" xfId="0" applyNumberFormat="1" applyFont="1" applyBorder="1" applyAlignment="1">
      <alignment horizontal="center" vertical="center" wrapText="1"/>
    </xf>
    <xf numFmtId="16" fontId="9" fillId="0" borderId="32" xfId="0" applyNumberFormat="1" applyFont="1" applyBorder="1" applyAlignment="1">
      <alignment horizontal="center" vertical="center" wrapText="1"/>
    </xf>
    <xf numFmtId="0" fontId="70" fillId="5" borderId="36" xfId="0" applyNumberFormat="1" applyFont="1" applyFill="1" applyBorder="1" applyAlignment="1">
      <alignment horizontal="left" vertical="top"/>
    </xf>
    <xf numFmtId="0" fontId="70" fillId="5" borderId="85" xfId="0" applyNumberFormat="1" applyFont="1" applyFill="1" applyBorder="1" applyAlignment="1">
      <alignment horizontal="left" vertical="top"/>
    </xf>
    <xf numFmtId="0" fontId="9" fillId="5" borderId="2" xfId="0" applyFont="1" applyFill="1" applyBorder="1" applyAlignment="1">
      <alignment horizontal="left" vertical="center" wrapText="1"/>
    </xf>
    <xf numFmtId="0" fontId="9" fillId="5" borderId="68" xfId="0" applyFont="1" applyFill="1" applyBorder="1" applyAlignment="1">
      <alignment horizontal="left" vertical="center" wrapText="1"/>
    </xf>
    <xf numFmtId="0" fontId="9" fillId="5" borderId="3" xfId="0" applyFont="1" applyFill="1" applyBorder="1" applyAlignment="1">
      <alignment vertical="center" wrapText="1"/>
    </xf>
    <xf numFmtId="0" fontId="9" fillId="5" borderId="1" xfId="0" applyFont="1" applyFill="1" applyBorder="1" applyAlignment="1">
      <alignment vertical="center" wrapText="1"/>
    </xf>
    <xf numFmtId="0" fontId="12" fillId="0" borderId="67" xfId="0" applyFont="1" applyBorder="1" applyAlignment="1">
      <alignment horizontal="center" vertical="center" wrapText="1"/>
    </xf>
    <xf numFmtId="0" fontId="12" fillId="0" borderId="65" xfId="0" applyFont="1" applyBorder="1" applyAlignment="1">
      <alignment horizontal="center" vertical="center" wrapText="1"/>
    </xf>
    <xf numFmtId="0" fontId="12" fillId="0" borderId="23" xfId="0" applyFont="1" applyBorder="1" applyAlignment="1">
      <alignment horizontal="center" vertical="center" wrapText="1"/>
    </xf>
    <xf numFmtId="0" fontId="12" fillId="0" borderId="94" xfId="0" applyFont="1" applyBorder="1" applyAlignment="1">
      <alignment horizontal="center" vertical="center" wrapText="1"/>
    </xf>
    <xf numFmtId="0" fontId="12" fillId="0" borderId="72" xfId="0" applyFont="1" applyBorder="1" applyAlignment="1">
      <alignment horizontal="center" vertical="center" wrapText="1"/>
    </xf>
    <xf numFmtId="0" fontId="12" fillId="0" borderId="8" xfId="0" applyFont="1" applyBorder="1" applyAlignment="1">
      <alignment horizontal="center" vertical="center" wrapText="1"/>
    </xf>
    <xf numFmtId="0" fontId="9" fillId="0" borderId="35" xfId="0" applyFont="1" applyFill="1" applyBorder="1" applyAlignment="1">
      <alignment horizontal="left" vertical="center" wrapText="1"/>
    </xf>
    <xf numFmtId="0" fontId="9" fillId="0" borderId="81" xfId="0" applyFont="1" applyFill="1" applyBorder="1" applyAlignment="1">
      <alignment horizontal="left" vertical="center" wrapText="1"/>
    </xf>
    <xf numFmtId="0" fontId="9" fillId="0" borderId="5" xfId="0" applyFont="1" applyFill="1" applyBorder="1" applyAlignment="1">
      <alignment horizontal="left" vertical="center" wrapText="1"/>
    </xf>
    <xf numFmtId="0" fontId="9" fillId="0" borderId="36" xfId="0" applyFont="1" applyFill="1" applyBorder="1" applyAlignment="1">
      <alignment horizontal="left" vertical="center"/>
    </xf>
    <xf numFmtId="0" fontId="9" fillId="0" borderId="85" xfId="0" applyFont="1" applyFill="1" applyBorder="1" applyAlignment="1">
      <alignment horizontal="left" vertical="center"/>
    </xf>
    <xf numFmtId="0" fontId="9" fillId="0" borderId="6" xfId="0" applyFont="1" applyFill="1" applyBorder="1" applyAlignment="1">
      <alignment horizontal="left" vertical="center"/>
    </xf>
    <xf numFmtId="0" fontId="9" fillId="0" borderId="58" xfId="0" applyFont="1" applyFill="1" applyBorder="1" applyAlignment="1">
      <alignment horizontal="left" vertical="center" wrapText="1"/>
    </xf>
    <xf numFmtId="0" fontId="9" fillId="0" borderId="59" xfId="0" applyFont="1" applyFill="1" applyBorder="1" applyAlignment="1">
      <alignment horizontal="left" vertical="center" wrapText="1"/>
    </xf>
    <xf numFmtId="0" fontId="9" fillId="0" borderId="20" xfId="0" applyFont="1" applyFill="1" applyBorder="1" applyAlignment="1">
      <alignment horizontal="left" vertical="center" wrapText="1"/>
    </xf>
    <xf numFmtId="0" fontId="2" fillId="0" borderId="76" xfId="0" applyFont="1" applyBorder="1" applyAlignment="1">
      <alignment horizontal="center" vertical="center"/>
    </xf>
    <xf numFmtId="0" fontId="2" fillId="0" borderId="75" xfId="0" applyFont="1" applyBorder="1" applyAlignment="1">
      <alignment horizontal="center" vertical="center"/>
    </xf>
    <xf numFmtId="0" fontId="2" fillId="0" borderId="19" xfId="0" applyFont="1" applyBorder="1" applyAlignment="1">
      <alignment horizontal="center" vertical="center"/>
    </xf>
    <xf numFmtId="0" fontId="9" fillId="0" borderId="32" xfId="0" applyFont="1" applyBorder="1" applyAlignment="1">
      <alignment horizontal="center" vertical="center" wrapText="1"/>
    </xf>
    <xf numFmtId="0" fontId="9" fillId="0" borderId="1" xfId="0" applyFont="1" applyBorder="1" applyAlignment="1">
      <alignment horizontal="center" vertical="center" wrapText="1"/>
    </xf>
    <xf numFmtId="0" fontId="9" fillId="0" borderId="70" xfId="0" applyFont="1" applyBorder="1" applyAlignment="1">
      <alignment horizontal="center" vertical="center" wrapText="1"/>
    </xf>
    <xf numFmtId="0" fontId="11" fillId="0" borderId="77" xfId="0" applyFont="1" applyBorder="1" applyAlignment="1" applyProtection="1">
      <alignment horizontal="center" vertical="center"/>
    </xf>
    <xf numFmtId="0" fontId="11" fillId="0" borderId="88" xfId="0" applyFont="1" applyBorder="1" applyAlignment="1" applyProtection="1">
      <alignment horizontal="center" vertical="center"/>
    </xf>
    <xf numFmtId="0" fontId="11" fillId="0" borderId="21" xfId="0" applyFont="1" applyBorder="1" applyAlignment="1" applyProtection="1">
      <alignment horizontal="center" vertical="center"/>
    </xf>
    <xf numFmtId="0" fontId="11" fillId="0" borderId="0" xfId="0" applyFont="1" applyBorder="1" applyAlignment="1" applyProtection="1">
      <alignment horizontal="center" vertical="center"/>
    </xf>
    <xf numFmtId="0" fontId="11" fillId="0" borderId="32" xfId="0" applyFont="1" applyBorder="1" applyAlignment="1" applyProtection="1">
      <alignment horizontal="center" vertical="center"/>
    </xf>
    <xf numFmtId="0" fontId="11" fillId="0" borderId="78" xfId="0" applyFont="1" applyBorder="1" applyAlignment="1" applyProtection="1">
      <alignment horizontal="center" vertical="center"/>
    </xf>
    <xf numFmtId="1" fontId="11" fillId="0" borderId="77" xfId="0" applyNumberFormat="1" applyFont="1" applyFill="1" applyBorder="1" applyAlignment="1" applyProtection="1">
      <alignment horizontal="center" vertical="center" wrapText="1"/>
    </xf>
    <xf numFmtId="1" fontId="11" fillId="0" borderId="89" xfId="0" applyNumberFormat="1" applyFont="1" applyFill="1" applyBorder="1" applyAlignment="1" applyProtection="1">
      <alignment horizontal="center" vertical="center" wrapText="1"/>
    </xf>
    <xf numFmtId="1" fontId="11" fillId="0" borderId="21" xfId="0" applyNumberFormat="1" applyFont="1" applyFill="1" applyBorder="1" applyAlignment="1" applyProtection="1">
      <alignment horizontal="center" vertical="center" wrapText="1"/>
    </xf>
    <xf numFmtId="1" fontId="11" fillId="0" borderId="73" xfId="0" applyNumberFormat="1" applyFont="1" applyFill="1" applyBorder="1" applyAlignment="1" applyProtection="1">
      <alignment horizontal="center" vertical="center" wrapText="1"/>
    </xf>
    <xf numFmtId="1" fontId="11" fillId="0" borderId="54" xfId="0" applyNumberFormat="1" applyFont="1" applyFill="1" applyBorder="1" applyAlignment="1" applyProtection="1">
      <alignment horizontal="center" vertical="center" wrapText="1"/>
    </xf>
    <xf numFmtId="1" fontId="11" fillId="0" borderId="91" xfId="0" applyNumberFormat="1" applyFont="1" applyFill="1" applyBorder="1" applyAlignment="1" applyProtection="1">
      <alignment horizontal="center" vertical="center" wrapText="1"/>
    </xf>
    <xf numFmtId="0" fontId="11" fillId="5" borderId="77" xfId="0" applyFont="1" applyFill="1" applyBorder="1" applyAlignment="1">
      <alignment horizontal="left" vertical="top" wrapText="1"/>
    </xf>
    <xf numFmtId="0" fontId="11" fillId="5" borderId="88" xfId="0" applyFont="1" applyFill="1" applyBorder="1" applyAlignment="1">
      <alignment horizontal="left" vertical="top" wrapText="1"/>
    </xf>
    <xf numFmtId="0" fontId="11" fillId="5" borderId="89" xfId="0" applyFont="1" applyFill="1" applyBorder="1" applyAlignment="1">
      <alignment horizontal="left" vertical="top" wrapText="1"/>
    </xf>
    <xf numFmtId="0" fontId="11" fillId="5" borderId="21" xfId="0" applyFont="1" applyFill="1" applyBorder="1" applyAlignment="1">
      <alignment horizontal="left" vertical="top" wrapText="1"/>
    </xf>
    <xf numFmtId="0" fontId="11" fillId="5" borderId="0" xfId="0" applyFont="1" applyFill="1" applyBorder="1" applyAlignment="1">
      <alignment horizontal="left" vertical="top" wrapText="1"/>
    </xf>
    <xf numFmtId="0" fontId="11" fillId="5" borderId="73" xfId="0" applyFont="1" applyFill="1" applyBorder="1" applyAlignment="1">
      <alignment horizontal="left" vertical="top" wrapText="1"/>
    </xf>
    <xf numFmtId="0" fontId="11" fillId="5" borderId="32" xfId="0" applyFont="1" applyFill="1" applyBorder="1" applyAlignment="1">
      <alignment horizontal="left" vertical="top" wrapText="1"/>
    </xf>
    <xf numFmtId="0" fontId="11" fillId="5" borderId="78" xfId="0" applyFont="1" applyFill="1" applyBorder="1" applyAlignment="1">
      <alignment horizontal="left" vertical="top" wrapText="1"/>
    </xf>
    <xf numFmtId="0" fontId="11" fillId="5" borderId="74" xfId="0" applyFont="1" applyFill="1" applyBorder="1" applyAlignment="1">
      <alignment horizontal="left" vertical="top" wrapText="1"/>
    </xf>
    <xf numFmtId="2" fontId="19" fillId="5" borderId="58" xfId="0" applyNumberFormat="1" applyFont="1" applyFill="1" applyBorder="1" applyAlignment="1">
      <alignment horizontal="left" vertical="top"/>
    </xf>
    <xf numFmtId="2" fontId="19" fillId="5" borderId="59" xfId="0" applyNumberFormat="1" applyFont="1" applyFill="1" applyBorder="1" applyAlignment="1">
      <alignment horizontal="left" vertical="top"/>
    </xf>
    <xf numFmtId="2" fontId="19" fillId="5" borderId="20" xfId="0" applyNumberFormat="1" applyFont="1" applyFill="1" applyBorder="1" applyAlignment="1">
      <alignment horizontal="left" vertical="top"/>
    </xf>
    <xf numFmtId="2" fontId="19" fillId="2" borderId="58" xfId="0" applyNumberFormat="1" applyFont="1" applyFill="1" applyBorder="1" applyAlignment="1">
      <alignment horizontal="left" vertical="top"/>
    </xf>
    <xf numFmtId="2" fontId="19" fillId="2" borderId="59" xfId="0" applyNumberFormat="1" applyFont="1" applyFill="1" applyBorder="1" applyAlignment="1">
      <alignment horizontal="left" vertical="top"/>
    </xf>
    <xf numFmtId="2" fontId="19" fillId="2" borderId="20" xfId="0" applyNumberFormat="1" applyFont="1" applyFill="1" applyBorder="1" applyAlignment="1">
      <alignment horizontal="left" vertical="top"/>
    </xf>
    <xf numFmtId="0" fontId="9" fillId="0" borderId="36" xfId="0" applyFont="1" applyFill="1" applyBorder="1" applyAlignment="1">
      <alignment vertical="center"/>
    </xf>
    <xf numFmtId="0" fontId="9" fillId="0" borderId="85" xfId="0" applyFont="1" applyFill="1" applyBorder="1" applyAlignment="1">
      <alignment vertical="center"/>
    </xf>
    <xf numFmtId="0" fontId="9" fillId="0" borderId="6" xfId="0" applyFont="1" applyFill="1" applyBorder="1" applyAlignment="1">
      <alignment vertical="center"/>
    </xf>
    <xf numFmtId="0" fontId="9" fillId="0" borderId="89" xfId="0" applyFont="1" applyBorder="1" applyAlignment="1">
      <alignment horizontal="center" vertical="center"/>
    </xf>
    <xf numFmtId="1" fontId="27" fillId="2" borderId="79" xfId="0" applyNumberFormat="1" applyFont="1" applyFill="1" applyBorder="1" applyAlignment="1">
      <alignment horizontal="center" vertical="top"/>
    </xf>
    <xf numFmtId="1" fontId="27" fillId="2" borderId="56" xfId="0" applyNumberFormat="1" applyFont="1" applyFill="1" applyBorder="1" applyAlignment="1">
      <alignment horizontal="center" vertical="top"/>
    </xf>
    <xf numFmtId="0" fontId="46" fillId="0" borderId="24" xfId="0" applyFont="1" applyFill="1" applyBorder="1" applyAlignment="1">
      <alignment horizontal="center" vertical="center"/>
    </xf>
    <xf numFmtId="0" fontId="46" fillId="0" borderId="82" xfId="0" applyFont="1" applyFill="1" applyBorder="1" applyAlignment="1">
      <alignment horizontal="center" vertical="center"/>
    </xf>
    <xf numFmtId="0" fontId="46" fillId="0" borderId="14" xfId="0" applyFont="1" applyFill="1" applyBorder="1" applyAlignment="1">
      <alignment horizontal="center" vertical="center"/>
    </xf>
    <xf numFmtId="0" fontId="9" fillId="0" borderId="79" xfId="0" applyFont="1" applyFill="1" applyBorder="1" applyAlignment="1">
      <alignment horizontal="left" vertical="center" wrapText="1"/>
    </xf>
    <xf numFmtId="0" fontId="9" fillId="0" borderId="80" xfId="0" applyFont="1" applyFill="1" applyBorder="1" applyAlignment="1">
      <alignment horizontal="left" vertical="center" wrapText="1"/>
    </xf>
    <xf numFmtId="0" fontId="9" fillId="0" borderId="56" xfId="0" applyFont="1" applyFill="1" applyBorder="1" applyAlignment="1">
      <alignment horizontal="left" vertical="center" wrapText="1"/>
    </xf>
    <xf numFmtId="0" fontId="27" fillId="2" borderId="24" xfId="0" applyFont="1" applyFill="1" applyBorder="1" applyAlignment="1">
      <alignment horizontal="center" vertical="center" wrapText="1"/>
    </xf>
    <xf numFmtId="0" fontId="27" fillId="2" borderId="82" xfId="0" applyFont="1" applyFill="1" applyBorder="1" applyAlignment="1">
      <alignment horizontal="center" vertical="center" wrapText="1"/>
    </xf>
    <xf numFmtId="0" fontId="27" fillId="2" borderId="14" xfId="0" applyFont="1" applyFill="1" applyBorder="1" applyAlignment="1">
      <alignment horizontal="center" vertical="center" wrapText="1"/>
    </xf>
    <xf numFmtId="0" fontId="27" fillId="3" borderId="78" xfId="0" applyFont="1" applyFill="1" applyBorder="1" applyAlignment="1">
      <alignment horizontal="left" vertical="center"/>
    </xf>
    <xf numFmtId="0" fontId="9" fillId="5" borderId="57" xfId="0" applyFont="1" applyFill="1" applyBorder="1" applyAlignment="1">
      <alignment horizontal="left" vertical="center" wrapText="1"/>
    </xf>
    <xf numFmtId="0" fontId="9" fillId="5" borderId="16" xfId="0" applyFont="1" applyFill="1" applyBorder="1" applyAlignment="1">
      <alignment horizontal="left" vertical="center" wrapText="1"/>
    </xf>
    <xf numFmtId="1" fontId="27" fillId="2" borderId="21" xfId="0" applyNumberFormat="1" applyFont="1" applyFill="1" applyBorder="1" applyAlignment="1">
      <alignment horizontal="center" vertical="center" wrapText="1"/>
    </xf>
    <xf numFmtId="1" fontId="27" fillId="2" borderId="73" xfId="0" applyNumberFormat="1" applyFont="1" applyFill="1" applyBorder="1" applyAlignment="1">
      <alignment horizontal="center" vertical="center" wrapText="1"/>
    </xf>
    <xf numFmtId="0" fontId="61" fillId="5" borderId="58" xfId="0" applyFont="1" applyFill="1" applyBorder="1" applyAlignment="1">
      <alignment horizontal="left" wrapText="1"/>
    </xf>
    <xf numFmtId="0" fontId="61" fillId="5" borderId="59" xfId="0" applyFont="1" applyFill="1" applyBorder="1" applyAlignment="1">
      <alignment horizontal="left" wrapText="1"/>
    </xf>
    <xf numFmtId="0" fontId="61" fillId="5" borderId="20" xfId="0" applyFont="1" applyFill="1" applyBorder="1" applyAlignment="1">
      <alignment horizontal="left" wrapText="1"/>
    </xf>
    <xf numFmtId="0" fontId="27" fillId="5" borderId="59" xfId="0" applyFont="1" applyFill="1" applyBorder="1" applyAlignment="1">
      <alignment horizontal="left" vertical="top" wrapText="1"/>
    </xf>
    <xf numFmtId="0" fontId="71" fillId="5" borderId="61" xfId="0" applyFont="1" applyFill="1" applyBorder="1" applyAlignment="1">
      <alignment horizontal="left" vertical="top" wrapText="1"/>
    </xf>
    <xf numFmtId="0" fontId="71" fillId="5" borderId="62" xfId="0" applyFont="1" applyFill="1" applyBorder="1" applyAlignment="1">
      <alignment horizontal="left" vertical="top" wrapText="1"/>
    </xf>
    <xf numFmtId="0" fontId="71" fillId="5" borderId="63" xfId="0" applyFont="1" applyFill="1" applyBorder="1" applyAlignment="1">
      <alignment horizontal="left" vertical="top" wrapText="1"/>
    </xf>
    <xf numFmtId="0" fontId="71" fillId="5" borderId="79" xfId="0" applyFont="1" applyFill="1" applyBorder="1" applyAlignment="1">
      <alignment horizontal="left" vertical="top" wrapText="1"/>
    </xf>
    <xf numFmtId="0" fontId="71" fillId="5" borderId="80" xfId="0" applyFont="1" applyFill="1" applyBorder="1" applyAlignment="1">
      <alignment horizontal="left" vertical="top" wrapText="1"/>
    </xf>
    <xf numFmtId="0" fontId="71" fillId="5" borderId="56" xfId="0" applyFont="1" applyFill="1" applyBorder="1" applyAlignment="1">
      <alignment horizontal="left" vertical="top" wrapText="1"/>
    </xf>
    <xf numFmtId="0" fontId="9" fillId="5" borderId="77" xfId="0" applyFont="1" applyFill="1" applyBorder="1" applyAlignment="1">
      <alignment horizontal="center" vertical="center" wrapText="1"/>
    </xf>
    <xf numFmtId="0" fontId="27" fillId="5" borderId="88" xfId="0" applyFont="1" applyFill="1" applyBorder="1" applyAlignment="1">
      <alignment horizontal="center" vertical="center" wrapText="1"/>
    </xf>
    <xf numFmtId="0" fontId="27" fillId="5" borderId="89" xfId="0" applyFont="1" applyFill="1" applyBorder="1" applyAlignment="1">
      <alignment horizontal="center" vertical="center" wrapText="1"/>
    </xf>
    <xf numFmtId="0" fontId="27" fillId="5" borderId="32" xfId="0" applyFont="1" applyFill="1" applyBorder="1" applyAlignment="1">
      <alignment horizontal="center" vertical="center" wrapText="1"/>
    </xf>
    <xf numFmtId="0" fontId="27" fillId="5" borderId="78" xfId="0" applyFont="1" applyFill="1" applyBorder="1" applyAlignment="1">
      <alignment horizontal="center" vertical="center" wrapText="1"/>
    </xf>
    <xf numFmtId="0" fontId="27" fillId="5" borderId="74" xfId="0" applyFont="1" applyFill="1" applyBorder="1" applyAlignment="1">
      <alignment horizontal="center" vertical="center" wrapText="1"/>
    </xf>
    <xf numFmtId="0" fontId="35" fillId="5" borderId="61" xfId="0" applyFont="1" applyFill="1" applyBorder="1" applyAlignment="1">
      <alignment horizontal="left" vertical="top" wrapText="1"/>
    </xf>
    <xf numFmtId="0" fontId="35" fillId="5" borderId="62" xfId="0" applyFont="1" applyFill="1" applyBorder="1" applyAlignment="1">
      <alignment horizontal="left" vertical="top" wrapText="1"/>
    </xf>
    <xf numFmtId="0" fontId="35" fillId="5" borderId="63" xfId="0" applyFont="1" applyFill="1" applyBorder="1" applyAlignment="1">
      <alignment horizontal="left" vertical="top" wrapText="1"/>
    </xf>
    <xf numFmtId="0" fontId="61" fillId="11" borderId="36" xfId="0" applyFont="1" applyFill="1" applyBorder="1" applyAlignment="1">
      <alignment horizontal="left" wrapText="1"/>
    </xf>
    <xf numFmtId="0" fontId="61" fillId="11" borderId="85" xfId="0" applyFont="1" applyFill="1" applyBorder="1" applyAlignment="1">
      <alignment horizontal="left" wrapText="1"/>
    </xf>
    <xf numFmtId="0" fontId="61" fillId="11" borderId="6" xfId="0" applyFont="1" applyFill="1" applyBorder="1" applyAlignment="1">
      <alignment horizontal="left" wrapText="1"/>
    </xf>
    <xf numFmtId="0" fontId="61" fillId="5" borderId="61" xfId="0" applyFont="1" applyFill="1" applyBorder="1" applyAlignment="1">
      <alignment horizontal="left" wrapText="1"/>
    </xf>
    <xf numFmtId="0" fontId="61" fillId="5" borderId="62" xfId="0" applyFont="1" applyFill="1" applyBorder="1" applyAlignment="1">
      <alignment horizontal="left" wrapText="1"/>
    </xf>
    <xf numFmtId="0" fontId="61" fillId="5" borderId="63" xfId="0" applyFont="1" applyFill="1" applyBorder="1" applyAlignment="1">
      <alignment horizontal="left" wrapText="1"/>
    </xf>
    <xf numFmtId="0" fontId="61" fillId="11" borderId="68" xfId="0" applyFont="1" applyFill="1" applyBorder="1" applyAlignment="1">
      <alignment horizontal="left" wrapText="1"/>
    </xf>
    <xf numFmtId="0" fontId="61" fillId="11" borderId="10" xfId="0" applyFont="1" applyFill="1" applyBorder="1" applyAlignment="1">
      <alignment horizontal="left" wrapText="1"/>
    </xf>
    <xf numFmtId="0" fontId="61" fillId="5" borderId="3" xfId="0" applyFont="1" applyFill="1" applyBorder="1" applyAlignment="1">
      <alignment horizontal="left" wrapText="1"/>
    </xf>
    <xf numFmtId="0" fontId="61" fillId="5" borderId="1" xfId="0" applyFont="1" applyFill="1" applyBorder="1" applyAlignment="1">
      <alignment horizontal="left" wrapText="1"/>
    </xf>
    <xf numFmtId="0" fontId="61" fillId="5" borderId="11" xfId="0" applyFont="1" applyFill="1" applyBorder="1" applyAlignment="1">
      <alignment horizontal="left" wrapText="1"/>
    </xf>
    <xf numFmtId="0" fontId="9" fillId="0" borderId="58" xfId="0" applyFont="1" applyBorder="1" applyAlignment="1">
      <alignment horizontal="left" vertical="top"/>
    </xf>
    <xf numFmtId="0" fontId="9" fillId="0" borderId="59" xfId="0" applyFont="1" applyBorder="1" applyAlignment="1">
      <alignment horizontal="left" vertical="top"/>
    </xf>
    <xf numFmtId="0" fontId="9" fillId="0" borderId="20" xfId="0" applyFont="1" applyBorder="1" applyAlignment="1">
      <alignment horizontal="left" vertical="top"/>
    </xf>
    <xf numFmtId="14" fontId="58" fillId="11" borderId="76" xfId="0" applyNumberFormat="1" applyFont="1" applyFill="1" applyBorder="1" applyAlignment="1">
      <alignment horizontal="center" vertical="center"/>
    </xf>
    <xf numFmtId="14" fontId="58" fillId="11" borderId="19" xfId="0" applyNumberFormat="1" applyFont="1" applyFill="1" applyBorder="1" applyAlignment="1">
      <alignment horizontal="center" vertical="center"/>
    </xf>
    <xf numFmtId="0" fontId="61" fillId="5" borderId="26" xfId="0" applyFont="1" applyFill="1" applyBorder="1" applyAlignment="1">
      <alignment wrapText="1"/>
    </xf>
    <xf numFmtId="0" fontId="62" fillId="5" borderId="58" xfId="0" applyFont="1" applyFill="1" applyBorder="1" applyAlignment="1">
      <alignment horizontal="center" wrapText="1"/>
    </xf>
    <xf numFmtId="0" fontId="62" fillId="5" borderId="59" xfId="0" applyFont="1" applyFill="1" applyBorder="1" applyAlignment="1">
      <alignment horizontal="center" wrapText="1"/>
    </xf>
    <xf numFmtId="0" fontId="62" fillId="5" borderId="20" xfId="0" applyFont="1" applyFill="1" applyBorder="1" applyAlignment="1">
      <alignment horizontal="center" wrapText="1"/>
    </xf>
    <xf numFmtId="1" fontId="27" fillId="2" borderId="77" xfId="0" applyNumberFormat="1" applyFont="1" applyFill="1" applyBorder="1" applyAlignment="1">
      <alignment horizontal="center" vertical="center" wrapText="1"/>
    </xf>
    <xf numFmtId="1" fontId="27" fillId="2" borderId="89" xfId="0" applyNumberFormat="1" applyFont="1" applyFill="1" applyBorder="1" applyAlignment="1">
      <alignment horizontal="center" vertical="center" wrapText="1"/>
    </xf>
    <xf numFmtId="0" fontId="27" fillId="11" borderId="70" xfId="0" applyFont="1" applyFill="1" applyBorder="1" applyAlignment="1">
      <alignment horizontal="left" vertical="center" wrapText="1"/>
    </xf>
    <xf numFmtId="0" fontId="27" fillId="5" borderId="6" xfId="0" applyFont="1" applyFill="1" applyBorder="1" applyAlignment="1">
      <alignment horizontal="left" vertical="center" wrapText="1"/>
    </xf>
    <xf numFmtId="0" fontId="27" fillId="5" borderId="100" xfId="0" applyFont="1" applyFill="1" applyBorder="1" applyAlignment="1">
      <alignment horizontal="left" vertical="center" wrapText="1"/>
    </xf>
    <xf numFmtId="0" fontId="27" fillId="5" borderId="92" xfId="0" applyFont="1" applyFill="1" applyBorder="1" applyAlignment="1">
      <alignment horizontal="left" vertical="center" wrapText="1"/>
    </xf>
    <xf numFmtId="0" fontId="27" fillId="5" borderId="101" xfId="0" applyFont="1" applyFill="1" applyBorder="1" applyAlignment="1">
      <alignment horizontal="left" vertical="center" wrapText="1"/>
    </xf>
    <xf numFmtId="0" fontId="27" fillId="5" borderId="90" xfId="0" applyFont="1" applyFill="1" applyBorder="1" applyAlignment="1">
      <alignment horizontal="left" vertical="center" wrapText="1"/>
    </xf>
    <xf numFmtId="0" fontId="27" fillId="5" borderId="71" xfId="0" applyFont="1" applyFill="1" applyBorder="1" applyAlignment="1">
      <alignment horizontal="left" vertical="center" wrapText="1"/>
    </xf>
    <xf numFmtId="0" fontId="27" fillId="5" borderId="93" xfId="0" applyFont="1" applyFill="1" applyBorder="1" applyAlignment="1">
      <alignment horizontal="left" vertical="center" wrapText="1"/>
    </xf>
    <xf numFmtId="0" fontId="27" fillId="5" borderId="103" xfId="0" applyFont="1" applyFill="1" applyBorder="1" applyAlignment="1">
      <alignment horizontal="left" vertical="center" wrapText="1"/>
    </xf>
    <xf numFmtId="0" fontId="27" fillId="5" borderId="58" xfId="0" applyFont="1" applyFill="1" applyBorder="1" applyAlignment="1">
      <alignment horizontal="left" vertical="center" wrapText="1"/>
    </xf>
    <xf numFmtId="0" fontId="0" fillId="0" borderId="59" xfId="0" applyBorder="1"/>
    <xf numFmtId="0" fontId="0" fillId="0" borderId="20" xfId="0" applyBorder="1"/>
    <xf numFmtId="0" fontId="9" fillId="0" borderId="86" xfId="0" applyFont="1" applyFill="1" applyBorder="1" applyAlignment="1">
      <alignment horizontal="center" vertical="center"/>
    </xf>
    <xf numFmtId="0" fontId="9" fillId="0" borderId="83" xfId="0" applyFont="1" applyFill="1" applyBorder="1" applyAlignment="1">
      <alignment horizontal="center" vertical="center"/>
    </xf>
    <xf numFmtId="0" fontId="9" fillId="0" borderId="84" xfId="0" applyFont="1" applyFill="1" applyBorder="1" applyAlignment="1">
      <alignment horizontal="center" vertical="center"/>
    </xf>
    <xf numFmtId="0" fontId="9" fillId="0" borderId="13" xfId="0" applyFont="1" applyFill="1" applyBorder="1" applyAlignment="1">
      <alignment horizontal="center" vertical="center"/>
    </xf>
    <xf numFmtId="0" fontId="0" fillId="0" borderId="82" xfId="0" applyBorder="1"/>
    <xf numFmtId="0" fontId="0" fillId="0" borderId="14" xfId="0" applyBorder="1"/>
    <xf numFmtId="14" fontId="68" fillId="11" borderId="76" xfId="0" applyNumberFormat="1" applyFont="1" applyFill="1" applyBorder="1" applyAlignment="1">
      <alignment horizontal="left" vertical="center"/>
    </xf>
    <xf numFmtId="14" fontId="68" fillId="11" borderId="19" xfId="0" applyNumberFormat="1" applyFont="1" applyFill="1" applyBorder="1" applyAlignment="1">
      <alignment horizontal="left" vertical="center"/>
    </xf>
    <xf numFmtId="0" fontId="9" fillId="11" borderId="83" xfId="0" applyFont="1" applyFill="1" applyBorder="1" applyAlignment="1">
      <alignment horizontal="left" vertical="center" wrapText="1"/>
    </xf>
    <xf numFmtId="0" fontId="61" fillId="11" borderId="31" xfId="0" applyFont="1" applyFill="1" applyBorder="1" applyAlignment="1">
      <alignment horizontal="left" wrapText="1"/>
    </xf>
    <xf numFmtId="0" fontId="61" fillId="11" borderId="70" xfId="0" applyFont="1" applyFill="1" applyBorder="1" applyAlignment="1">
      <alignment horizontal="left" wrapText="1"/>
    </xf>
    <xf numFmtId="0" fontId="61" fillId="11" borderId="12" xfId="0" applyFont="1" applyFill="1" applyBorder="1" applyAlignment="1">
      <alignment horizontal="left" wrapText="1"/>
    </xf>
    <xf numFmtId="0" fontId="61" fillId="11" borderId="86" xfId="0" applyFont="1" applyFill="1" applyBorder="1" applyAlignment="1">
      <alignment horizontal="left" wrapText="1"/>
    </xf>
    <xf numFmtId="0" fontId="61" fillId="11" borderId="83" xfId="0" applyFont="1" applyFill="1" applyBorder="1" applyAlignment="1">
      <alignment horizontal="left" wrapText="1"/>
    </xf>
    <xf numFmtId="0" fontId="61" fillId="11" borderId="102" xfId="0" applyFont="1" applyFill="1" applyBorder="1" applyAlignment="1">
      <alignment horizontal="left" wrapText="1"/>
    </xf>
    <xf numFmtId="0" fontId="9" fillId="5" borderId="67" xfId="0" applyFont="1" applyFill="1" applyBorder="1" applyAlignment="1">
      <alignment horizontal="left" vertical="center" wrapText="1"/>
    </xf>
    <xf numFmtId="0" fontId="68" fillId="5" borderId="58" xfId="0" applyFont="1" applyFill="1" applyBorder="1" applyAlignment="1">
      <alignment horizontal="left" vertical="center" wrapText="1"/>
    </xf>
    <xf numFmtId="0" fontId="68" fillId="5" borderId="59" xfId="0" applyFont="1" applyFill="1" applyBorder="1" applyAlignment="1">
      <alignment horizontal="left" vertical="center" wrapText="1"/>
    </xf>
    <xf numFmtId="0" fontId="27" fillId="11" borderId="31" xfId="0" applyFont="1" applyFill="1" applyBorder="1" applyAlignment="1">
      <alignment horizontal="left" vertical="center" wrapText="1"/>
    </xf>
    <xf numFmtId="0" fontId="9" fillId="5" borderId="81" xfId="0" applyFont="1" applyFill="1" applyBorder="1" applyAlignment="1">
      <alignment horizontal="left" vertical="center" wrapText="1"/>
    </xf>
    <xf numFmtId="0" fontId="68" fillId="11" borderId="77" xfId="0" applyFont="1" applyFill="1" applyBorder="1" applyAlignment="1">
      <alignment horizontal="left"/>
    </xf>
    <xf numFmtId="0" fontId="68" fillId="11" borderId="88" xfId="0" applyFont="1" applyFill="1" applyBorder="1" applyAlignment="1">
      <alignment horizontal="left"/>
    </xf>
    <xf numFmtId="0" fontId="68" fillId="11" borderId="89" xfId="0" applyFont="1" applyFill="1" applyBorder="1" applyAlignment="1">
      <alignment horizontal="left"/>
    </xf>
    <xf numFmtId="0" fontId="61" fillId="11" borderId="2" xfId="0" applyFont="1" applyFill="1" applyBorder="1" applyAlignment="1">
      <alignment horizontal="left" wrapText="1"/>
    </xf>
    <xf numFmtId="0" fontId="27" fillId="5" borderId="35" xfId="0" applyFont="1" applyFill="1" applyBorder="1" applyAlignment="1">
      <alignment horizontal="left" vertical="center" wrapText="1"/>
    </xf>
    <xf numFmtId="0" fontId="0" fillId="0" borderId="81" xfId="0" applyBorder="1"/>
    <xf numFmtId="0" fontId="0" fillId="0" borderId="5" xfId="0" applyBorder="1"/>
    <xf numFmtId="0" fontId="9" fillId="11" borderId="50" xfId="0" applyFont="1" applyFill="1" applyBorder="1" applyAlignment="1">
      <alignment horizontal="left" vertical="top" wrapText="1"/>
    </xf>
    <xf numFmtId="0" fontId="27" fillId="11" borderId="59" xfId="0" applyFont="1" applyFill="1" applyBorder="1" applyAlignment="1">
      <alignment horizontal="left" vertical="top" wrapText="1"/>
    </xf>
    <xf numFmtId="0" fontId="27" fillId="11" borderId="18" xfId="0" applyFont="1" applyFill="1" applyBorder="1" applyAlignment="1">
      <alignment horizontal="left" vertical="top" wrapText="1"/>
    </xf>
    <xf numFmtId="0" fontId="11" fillId="5" borderId="81" xfId="0" applyNumberFormat="1" applyFont="1" applyFill="1" applyBorder="1" applyAlignment="1">
      <alignment horizontal="left" vertical="top" wrapText="1"/>
    </xf>
    <xf numFmtId="0" fontId="11" fillId="5" borderId="5" xfId="0" applyNumberFormat="1" applyFont="1" applyFill="1" applyBorder="1" applyAlignment="1">
      <alignment horizontal="left" vertical="top" wrapText="1"/>
    </xf>
    <xf numFmtId="0" fontId="11" fillId="5" borderId="59" xfId="0" applyNumberFormat="1" applyFont="1" applyFill="1" applyBorder="1" applyAlignment="1">
      <alignment horizontal="left" vertical="top" wrapText="1"/>
    </xf>
    <xf numFmtId="0" fontId="11" fillId="5" borderId="20" xfId="0" applyNumberFormat="1" applyFont="1" applyFill="1" applyBorder="1" applyAlignment="1">
      <alignment horizontal="left" vertical="top" wrapText="1"/>
    </xf>
    <xf numFmtId="0" fontId="9" fillId="5" borderId="65" xfId="0" applyFont="1" applyFill="1" applyBorder="1" applyAlignment="1">
      <alignment horizontal="left" vertical="center" wrapText="1"/>
    </xf>
    <xf numFmtId="0" fontId="9" fillId="11" borderId="99" xfId="0" applyFont="1" applyFill="1" applyBorder="1" applyAlignment="1">
      <alignment horizontal="center" vertical="center"/>
    </xf>
    <xf numFmtId="0" fontId="9" fillId="11" borderId="85" xfId="0" applyFont="1" applyFill="1" applyBorder="1" applyAlignment="1">
      <alignment horizontal="center" vertical="center"/>
    </xf>
    <xf numFmtId="0" fontId="9" fillId="11" borderId="31" xfId="0" applyFont="1" applyFill="1" applyBorder="1" applyAlignment="1">
      <alignment horizontal="center" vertical="center"/>
    </xf>
    <xf numFmtId="0" fontId="9" fillId="11" borderId="36" xfId="0" applyFont="1" applyFill="1" applyBorder="1" applyAlignment="1">
      <alignment horizontal="left" vertical="top" wrapText="1"/>
    </xf>
    <xf numFmtId="0" fontId="9" fillId="11" borderId="85" xfId="0" applyFont="1" applyFill="1" applyBorder="1" applyAlignment="1">
      <alignment horizontal="left" vertical="top" wrapText="1"/>
    </xf>
    <xf numFmtId="0" fontId="9" fillId="11" borderId="31" xfId="0" applyFont="1" applyFill="1" applyBorder="1" applyAlignment="1">
      <alignment horizontal="left" vertical="top" wrapText="1"/>
    </xf>
    <xf numFmtId="0" fontId="9" fillId="11" borderId="50" xfId="0" applyFont="1" applyFill="1" applyBorder="1" applyAlignment="1">
      <alignment horizontal="left" vertical="center" wrapText="1"/>
    </xf>
    <xf numFmtId="0" fontId="27" fillId="11" borderId="59" xfId="0" applyFont="1" applyFill="1" applyBorder="1" applyAlignment="1">
      <alignment horizontal="left" vertical="center" wrapText="1"/>
    </xf>
    <xf numFmtId="0" fontId="27" fillId="11" borderId="18" xfId="0" applyFont="1" applyFill="1" applyBorder="1" applyAlignment="1">
      <alignment horizontal="left" vertical="center" wrapText="1"/>
    </xf>
    <xf numFmtId="0" fontId="9" fillId="11" borderId="87" xfId="0" applyFont="1" applyFill="1" applyBorder="1" applyAlignment="1">
      <alignment horizontal="left" vertical="center"/>
    </xf>
    <xf numFmtId="0" fontId="9" fillId="11" borderId="81" xfId="0" applyFont="1" applyFill="1" applyBorder="1" applyAlignment="1">
      <alignment horizontal="left" vertical="center"/>
    </xf>
    <xf numFmtId="0" fontId="9" fillId="11" borderId="90" xfId="0" applyFont="1" applyFill="1" applyBorder="1" applyAlignment="1">
      <alignment horizontal="left" vertical="center"/>
    </xf>
    <xf numFmtId="0" fontId="19" fillId="5" borderId="77" xfId="0" applyNumberFormat="1" applyFont="1" applyFill="1" applyBorder="1" applyAlignment="1">
      <alignment horizontal="left" vertical="top" wrapText="1"/>
    </xf>
    <xf numFmtId="0" fontId="19" fillId="5" borderId="88" xfId="0" applyNumberFormat="1" applyFont="1" applyFill="1" applyBorder="1" applyAlignment="1">
      <alignment horizontal="left" vertical="top" wrapText="1"/>
    </xf>
    <xf numFmtId="0" fontId="19" fillId="5" borderId="89" xfId="0" applyNumberFormat="1" applyFont="1" applyFill="1" applyBorder="1" applyAlignment="1">
      <alignment horizontal="left" vertical="top" wrapText="1"/>
    </xf>
    <xf numFmtId="0" fontId="19" fillId="5" borderId="21" xfId="0" applyNumberFormat="1" applyFont="1" applyFill="1" applyBorder="1" applyAlignment="1">
      <alignment horizontal="left" vertical="top" wrapText="1"/>
    </xf>
    <xf numFmtId="0" fontId="19" fillId="5" borderId="0" xfId="0" applyNumberFormat="1" applyFont="1" applyFill="1" applyBorder="1" applyAlignment="1">
      <alignment horizontal="left" vertical="top" wrapText="1"/>
    </xf>
    <xf numFmtId="0" fontId="19" fillId="5" borderId="73" xfId="0" applyNumberFormat="1" applyFont="1" applyFill="1" applyBorder="1" applyAlignment="1">
      <alignment horizontal="left" vertical="top" wrapText="1"/>
    </xf>
    <xf numFmtId="0" fontId="19" fillId="5" borderId="32" xfId="0" applyNumberFormat="1" applyFont="1" applyFill="1" applyBorder="1" applyAlignment="1">
      <alignment horizontal="left" vertical="top" wrapText="1"/>
    </xf>
    <xf numFmtId="0" fontId="19" fillId="5" borderId="78" xfId="0" applyNumberFormat="1" applyFont="1" applyFill="1" applyBorder="1" applyAlignment="1">
      <alignment horizontal="left" vertical="top" wrapText="1"/>
    </xf>
    <xf numFmtId="0" fontId="19" fillId="5" borderId="74" xfId="0" applyNumberFormat="1" applyFont="1" applyFill="1" applyBorder="1" applyAlignment="1">
      <alignment horizontal="left" vertical="top" wrapText="1"/>
    </xf>
    <xf numFmtId="0" fontId="9" fillId="11" borderId="99" xfId="0" applyFont="1" applyFill="1" applyBorder="1" applyAlignment="1">
      <alignment horizontal="left" vertical="center"/>
    </xf>
    <xf numFmtId="0" fontId="9" fillId="11" borderId="85" xfId="0" applyFont="1" applyFill="1" applyBorder="1" applyAlignment="1">
      <alignment horizontal="left" vertical="center"/>
    </xf>
    <xf numFmtId="0" fontId="9" fillId="11" borderId="31" xfId="0" applyFont="1" applyFill="1" applyBorder="1" applyAlignment="1">
      <alignment horizontal="left" vertical="center"/>
    </xf>
    <xf numFmtId="0" fontId="61" fillId="11" borderId="87" xfId="0" applyFont="1" applyFill="1" applyBorder="1" applyAlignment="1">
      <alignment vertical="center"/>
    </xf>
    <xf numFmtId="0" fontId="61" fillId="11" borderId="81" xfId="0" applyFont="1" applyFill="1" applyBorder="1" applyAlignment="1">
      <alignment vertical="center"/>
    </xf>
    <xf numFmtId="0" fontId="61" fillId="11" borderId="5" xfId="0" applyFont="1" applyFill="1" applyBorder="1" applyAlignment="1">
      <alignment vertical="center"/>
    </xf>
    <xf numFmtId="2" fontId="11" fillId="2" borderId="35" xfId="0" applyNumberFormat="1" applyFont="1" applyFill="1" applyBorder="1" applyAlignment="1">
      <alignment horizontal="center" vertical="center"/>
    </xf>
    <xf numFmtId="2" fontId="11" fillId="2" borderId="5" xfId="0" applyNumberFormat="1" applyFont="1" applyFill="1" applyBorder="1" applyAlignment="1">
      <alignment horizontal="center" vertical="center"/>
    </xf>
    <xf numFmtId="2" fontId="19" fillId="2" borderId="5" xfId="0" applyNumberFormat="1" applyFont="1" applyFill="1" applyBorder="1" applyAlignment="1">
      <alignment horizontal="center" vertical="center"/>
    </xf>
    <xf numFmtId="0" fontId="61" fillId="11" borderId="50" xfId="0" applyFont="1" applyFill="1" applyBorder="1" applyAlignment="1">
      <alignment horizontal="left" wrapText="1"/>
    </xf>
    <xf numFmtId="0" fontId="61" fillId="11" borderId="59" xfId="0" applyFont="1" applyFill="1" applyBorder="1" applyAlignment="1">
      <alignment horizontal="left" wrapText="1"/>
    </xf>
    <xf numFmtId="0" fontId="61" fillId="11" borderId="20" xfId="0" applyFont="1" applyFill="1" applyBorder="1" applyAlignment="1">
      <alignment horizontal="left" wrapText="1"/>
    </xf>
    <xf numFmtId="0" fontId="9" fillId="11" borderId="59" xfId="0" applyFont="1" applyFill="1" applyBorder="1" applyAlignment="1">
      <alignment horizontal="left" vertical="top" wrapText="1"/>
    </xf>
    <xf numFmtId="0" fontId="9" fillId="11" borderId="18" xfId="0" applyFont="1" applyFill="1" applyBorder="1" applyAlignment="1">
      <alignment horizontal="left" vertical="top" wrapText="1"/>
    </xf>
    <xf numFmtId="0" fontId="35" fillId="11" borderId="58" xfId="0" applyFont="1" applyFill="1" applyBorder="1" applyAlignment="1">
      <alignment horizontal="left" vertical="top" wrapText="1"/>
    </xf>
    <xf numFmtId="0" fontId="35" fillId="11" borderId="59" xfId="0" applyFont="1" applyFill="1" applyBorder="1" applyAlignment="1">
      <alignment horizontal="left" vertical="top" wrapText="1"/>
    </xf>
    <xf numFmtId="0" fontId="35" fillId="11" borderId="20" xfId="0" applyFont="1" applyFill="1" applyBorder="1" applyAlignment="1">
      <alignment horizontal="left" vertical="top" wrapText="1"/>
    </xf>
    <xf numFmtId="0" fontId="67" fillId="11" borderId="58" xfId="0" applyFont="1" applyFill="1" applyBorder="1" applyAlignment="1">
      <alignment horizontal="left" vertical="top" wrapText="1"/>
    </xf>
    <xf numFmtId="0" fontId="67" fillId="11" borderId="59" xfId="0" applyFont="1" applyFill="1" applyBorder="1" applyAlignment="1">
      <alignment horizontal="left" vertical="top" wrapText="1"/>
    </xf>
    <xf numFmtId="0" fontId="67" fillId="11" borderId="20" xfId="0" applyFont="1" applyFill="1" applyBorder="1" applyAlignment="1">
      <alignment horizontal="left" vertical="top" wrapText="1"/>
    </xf>
    <xf numFmtId="2" fontId="19" fillId="2" borderId="36" xfId="0" applyNumberFormat="1" applyFont="1" applyFill="1" applyBorder="1" applyAlignment="1">
      <alignment horizontal="left" vertical="top"/>
    </xf>
    <xf numFmtId="2" fontId="19" fillId="2" borderId="85" xfId="0" applyNumberFormat="1" applyFont="1" applyFill="1" applyBorder="1" applyAlignment="1">
      <alignment horizontal="left" vertical="top"/>
    </xf>
    <xf numFmtId="2" fontId="19" fillId="2" borderId="6" xfId="0" applyNumberFormat="1" applyFont="1" applyFill="1" applyBorder="1" applyAlignment="1">
      <alignment horizontal="left" vertical="top"/>
    </xf>
    <xf numFmtId="0" fontId="9" fillId="0" borderId="58" xfId="0" applyFont="1" applyFill="1" applyBorder="1" applyAlignment="1">
      <alignment vertical="center" wrapText="1"/>
    </xf>
    <xf numFmtId="0" fontId="9" fillId="0" borderId="59" xfId="0" applyFont="1" applyFill="1" applyBorder="1" applyAlignment="1">
      <alignment vertical="center" wrapText="1"/>
    </xf>
    <xf numFmtId="0" fontId="9" fillId="0" borderId="20" xfId="0" applyFont="1" applyFill="1" applyBorder="1" applyAlignment="1">
      <alignment vertical="center" wrapText="1"/>
    </xf>
    <xf numFmtId="0" fontId="28" fillId="3" borderId="88" xfId="0" applyFont="1" applyFill="1" applyBorder="1" applyAlignment="1">
      <alignment horizontal="center"/>
    </xf>
    <xf numFmtId="0" fontId="9" fillId="0" borderId="35" xfId="0" applyFont="1" applyFill="1" applyBorder="1" applyAlignment="1">
      <alignment vertical="center"/>
    </xf>
    <xf numFmtId="0" fontId="9" fillId="0" borderId="81" xfId="0" applyFont="1" applyFill="1" applyBorder="1" applyAlignment="1">
      <alignment vertical="center"/>
    </xf>
    <xf numFmtId="0" fontId="9" fillId="0" borderId="5" xfId="0" applyFont="1" applyFill="1" applyBorder="1" applyAlignment="1">
      <alignment vertical="center"/>
    </xf>
    <xf numFmtId="0" fontId="35" fillId="11" borderId="36" xfId="0" applyFont="1" applyFill="1" applyBorder="1" applyAlignment="1">
      <alignment vertical="top" wrapText="1"/>
    </xf>
    <xf numFmtId="0" fontId="35" fillId="11" borderId="85" xfId="0" applyFont="1" applyFill="1" applyBorder="1" applyAlignment="1">
      <alignment vertical="top" wrapText="1"/>
    </xf>
    <xf numFmtId="0" fontId="35" fillId="11" borderId="6" xfId="0" applyFont="1" applyFill="1" applyBorder="1" applyAlignment="1">
      <alignment vertical="top" wrapText="1"/>
    </xf>
    <xf numFmtId="0" fontId="61" fillId="5" borderId="35" xfId="0" applyFont="1" applyFill="1" applyBorder="1" applyAlignment="1">
      <alignment wrapText="1"/>
    </xf>
    <xf numFmtId="0" fontId="10" fillId="5" borderId="81" xfId="0" applyFont="1" applyFill="1" applyBorder="1" applyAlignment="1">
      <alignment wrapText="1"/>
    </xf>
    <xf numFmtId="0" fontId="10" fillId="5" borderId="5" xfId="0" applyFont="1" applyFill="1" applyBorder="1" applyAlignment="1">
      <alignment wrapText="1"/>
    </xf>
    <xf numFmtId="0" fontId="66" fillId="5" borderId="58" xfId="0" applyFont="1" applyFill="1" applyBorder="1" applyAlignment="1">
      <alignment wrapText="1"/>
    </xf>
    <xf numFmtId="0" fontId="10" fillId="5" borderId="59" xfId="0" applyFont="1" applyFill="1" applyBorder="1" applyAlignment="1">
      <alignment wrapText="1"/>
    </xf>
    <xf numFmtId="0" fontId="10" fillId="5" borderId="20" xfId="0" applyFont="1" applyFill="1" applyBorder="1" applyAlignment="1">
      <alignment wrapText="1"/>
    </xf>
    <xf numFmtId="0" fontId="61" fillId="5" borderId="58" xfId="0" applyFont="1" applyFill="1" applyBorder="1" applyAlignment="1">
      <alignment wrapText="1"/>
    </xf>
    <xf numFmtId="0" fontId="61" fillId="5" borderId="59" xfId="0" applyFont="1" applyFill="1" applyBorder="1" applyAlignment="1">
      <alignment wrapText="1"/>
    </xf>
    <xf numFmtId="0" fontId="61" fillId="5" borderId="20" xfId="0" applyFont="1" applyFill="1" applyBorder="1" applyAlignment="1">
      <alignment wrapText="1"/>
    </xf>
    <xf numFmtId="0" fontId="9" fillId="5" borderId="26" xfId="0" applyFont="1" applyFill="1" applyBorder="1" applyAlignment="1">
      <alignment horizontal="left" vertical="center" wrapText="1"/>
    </xf>
    <xf numFmtId="0" fontId="27" fillId="5" borderId="26" xfId="0" applyFont="1" applyFill="1" applyBorder="1" applyAlignment="1">
      <alignment horizontal="left" vertical="center" wrapText="1"/>
    </xf>
    <xf numFmtId="0" fontId="61" fillId="5" borderId="77" xfId="0" applyFont="1" applyFill="1" applyBorder="1" applyAlignment="1">
      <alignment horizontal="left" vertical="top" wrapText="1"/>
    </xf>
    <xf numFmtId="0" fontId="61" fillId="5" borderId="88" xfId="0" applyFont="1" applyFill="1" applyBorder="1" applyAlignment="1">
      <alignment horizontal="left" vertical="top" wrapText="1"/>
    </xf>
    <xf numFmtId="0" fontId="61" fillId="5" borderId="89" xfId="0" applyFont="1" applyFill="1" applyBorder="1" applyAlignment="1">
      <alignment horizontal="left" vertical="top" wrapText="1"/>
    </xf>
    <xf numFmtId="0" fontId="27" fillId="5" borderId="20" xfId="0" applyFont="1" applyFill="1" applyBorder="1" applyAlignment="1">
      <alignment horizontal="left" vertical="top" wrapText="1"/>
    </xf>
    <xf numFmtId="0" fontId="9" fillId="11" borderId="87" xfId="0" applyFont="1" applyFill="1" applyBorder="1" applyAlignment="1">
      <alignment horizontal="left" vertical="top" wrapText="1"/>
    </xf>
    <xf numFmtId="0" fontId="9" fillId="11" borderId="81" xfId="0" applyFont="1" applyFill="1" applyBorder="1" applyAlignment="1">
      <alignment horizontal="left" vertical="top" wrapText="1"/>
    </xf>
    <xf numFmtId="0" fontId="9" fillId="11" borderId="5" xfId="0" applyFont="1" applyFill="1" applyBorder="1" applyAlignment="1">
      <alignment horizontal="left" vertical="top" wrapText="1"/>
    </xf>
    <xf numFmtId="0" fontId="61" fillId="11" borderId="50" xfId="0" applyFont="1" applyFill="1" applyBorder="1" applyAlignment="1">
      <alignment vertical="center"/>
    </xf>
    <xf numFmtId="0" fontId="61" fillId="11" borderId="59" xfId="0" applyFont="1" applyFill="1" applyBorder="1" applyAlignment="1">
      <alignment vertical="center"/>
    </xf>
    <xf numFmtId="0" fontId="61" fillId="11" borderId="20" xfId="0" applyFont="1" applyFill="1" applyBorder="1" applyAlignment="1">
      <alignment vertical="center"/>
    </xf>
    <xf numFmtId="0" fontId="61" fillId="11" borderId="99" xfId="0" applyFont="1" applyFill="1" applyBorder="1" applyAlignment="1">
      <alignment vertical="center"/>
    </xf>
    <xf numFmtId="0" fontId="61" fillId="11" borderId="85" xfId="0" applyFont="1" applyFill="1" applyBorder="1" applyAlignment="1">
      <alignment vertical="center"/>
    </xf>
    <xf numFmtId="0" fontId="61" fillId="11" borderId="6" xfId="0" applyFont="1" applyFill="1" applyBorder="1" applyAlignment="1">
      <alignment vertical="center"/>
    </xf>
    <xf numFmtId="0" fontId="9" fillId="11" borderId="6" xfId="0" applyFont="1" applyFill="1" applyBorder="1" applyAlignment="1">
      <alignment horizontal="left" vertical="center"/>
    </xf>
    <xf numFmtId="0" fontId="61" fillId="5" borderId="26" xfId="0" applyFont="1" applyFill="1" applyBorder="1" applyAlignment="1">
      <alignment horizontal="left" wrapText="1"/>
    </xf>
    <xf numFmtId="0" fontId="9" fillId="11" borderId="59" xfId="0" applyFont="1" applyFill="1" applyBorder="1" applyAlignment="1">
      <alignment horizontal="left" vertical="center" wrapText="1"/>
    </xf>
    <xf numFmtId="0" fontId="9" fillId="5" borderId="35" xfId="0" applyFont="1" applyFill="1" applyBorder="1" applyAlignment="1">
      <alignment horizontal="left" vertical="top" wrapText="1"/>
    </xf>
    <xf numFmtId="0" fontId="9" fillId="5" borderId="81" xfId="0" applyFont="1" applyFill="1" applyBorder="1" applyAlignment="1">
      <alignment horizontal="left" vertical="top" wrapText="1"/>
    </xf>
    <xf numFmtId="0" fontId="9" fillId="5" borderId="20" xfId="0" applyFont="1" applyFill="1" applyBorder="1" applyAlignment="1">
      <alignment horizontal="left" vertical="center" wrapText="1"/>
    </xf>
    <xf numFmtId="0" fontId="9" fillId="5" borderId="36" xfId="0" applyFont="1" applyFill="1" applyBorder="1" applyAlignment="1">
      <alignment horizontal="left" vertical="top" wrapText="1"/>
    </xf>
    <xf numFmtId="0" fontId="27" fillId="5" borderId="85" xfId="0" applyFont="1" applyFill="1" applyBorder="1" applyAlignment="1">
      <alignment horizontal="left" vertical="top" wrapText="1"/>
    </xf>
    <xf numFmtId="0" fontId="27" fillId="5" borderId="6" xfId="0" applyFont="1" applyFill="1" applyBorder="1" applyAlignment="1">
      <alignment horizontal="left" vertical="top" wrapText="1"/>
    </xf>
    <xf numFmtId="0" fontId="28" fillId="5" borderId="77" xfId="0" applyFont="1" applyFill="1" applyBorder="1" applyAlignment="1">
      <alignment horizontal="left" vertical="top" wrapText="1"/>
    </xf>
    <xf numFmtId="0" fontId="28" fillId="5" borderId="88" xfId="0" applyFont="1" applyFill="1" applyBorder="1" applyAlignment="1">
      <alignment horizontal="left" vertical="top" wrapText="1"/>
    </xf>
    <xf numFmtId="0" fontId="28" fillId="5" borderId="89" xfId="0" applyFont="1" applyFill="1" applyBorder="1" applyAlignment="1">
      <alignment horizontal="left" vertical="top" wrapText="1"/>
    </xf>
    <xf numFmtId="0" fontId="28" fillId="5" borderId="79" xfId="0" applyFont="1" applyFill="1" applyBorder="1" applyAlignment="1">
      <alignment horizontal="left" vertical="top" wrapText="1"/>
    </xf>
    <xf numFmtId="0" fontId="28" fillId="5" borderId="80" xfId="0" applyFont="1" applyFill="1" applyBorder="1" applyAlignment="1">
      <alignment horizontal="left" vertical="top" wrapText="1"/>
    </xf>
    <xf numFmtId="0" fontId="28" fillId="5" borderId="56" xfId="0" applyFont="1" applyFill="1" applyBorder="1" applyAlignment="1">
      <alignment horizontal="left" vertical="top" wrapText="1"/>
    </xf>
    <xf numFmtId="0" fontId="34" fillId="3" borderId="50" xfId="0" applyFont="1" applyFill="1" applyBorder="1" applyAlignment="1">
      <alignment horizontal="center" wrapText="1"/>
    </xf>
    <xf numFmtId="0" fontId="34" fillId="3" borderId="18" xfId="0" applyFont="1" applyFill="1" applyBorder="1" applyAlignment="1">
      <alignment horizontal="center" wrapText="1"/>
    </xf>
    <xf numFmtId="0" fontId="34" fillId="3" borderId="50" xfId="1" applyFont="1" applyFill="1" applyBorder="1" applyAlignment="1">
      <alignment horizontal="center" vertical="center" wrapText="1"/>
    </xf>
    <xf numFmtId="0" fontId="34" fillId="3" borderId="18" xfId="1" applyFont="1" applyFill="1" applyBorder="1" applyAlignment="1">
      <alignment horizontal="center" vertical="center" wrapText="1"/>
    </xf>
    <xf numFmtId="0" fontId="19" fillId="3" borderId="50" xfId="3" applyFont="1" applyFill="1" applyBorder="1" applyAlignment="1">
      <alignment horizontal="center" vertical="center" wrapText="1"/>
    </xf>
    <xf numFmtId="0" fontId="19" fillId="3" borderId="18" xfId="3" applyFont="1" applyFill="1" applyBorder="1" applyAlignment="1">
      <alignment horizontal="center" vertical="center" wrapText="1"/>
    </xf>
    <xf numFmtId="0" fontId="53" fillId="0" borderId="0" xfId="0" applyFont="1" applyAlignment="1">
      <alignment horizontal="center"/>
    </xf>
    <xf numFmtId="0" fontId="29" fillId="0" borderId="1" xfId="0" applyFont="1" applyBorder="1" applyAlignment="1">
      <alignment horizontal="left" vertical="top" wrapText="1"/>
    </xf>
    <xf numFmtId="0" fontId="34" fillId="3" borderId="32" xfId="1" applyFont="1" applyFill="1" applyBorder="1" applyAlignment="1">
      <alignment horizontal="center" vertical="center" wrapText="1"/>
    </xf>
    <xf numFmtId="0" fontId="34" fillId="3" borderId="74" xfId="1" applyFont="1" applyFill="1" applyBorder="1" applyAlignment="1">
      <alignment horizontal="center" vertical="center" wrapText="1"/>
    </xf>
    <xf numFmtId="0" fontId="19" fillId="3" borderId="50" xfId="0" applyFont="1" applyFill="1" applyBorder="1" applyAlignment="1">
      <alignment horizontal="center" vertical="center" wrapText="1"/>
    </xf>
    <xf numFmtId="0" fontId="19" fillId="3" borderId="18" xfId="0" applyFont="1" applyFill="1" applyBorder="1" applyAlignment="1">
      <alignment horizontal="center" vertical="center" wrapText="1"/>
    </xf>
    <xf numFmtId="0" fontId="0" fillId="0" borderId="18" xfId="0" applyBorder="1"/>
    <xf numFmtId="0" fontId="56" fillId="0" borderId="24" xfId="0" applyFont="1" applyBorder="1" applyAlignment="1">
      <alignment horizontal="left" vertical="top" wrapText="1"/>
    </xf>
    <xf numFmtId="0" fontId="56" fillId="0" borderId="14" xfId="0" applyFont="1" applyBorder="1" applyAlignment="1">
      <alignment horizontal="left" vertical="top" wrapText="1"/>
    </xf>
    <xf numFmtId="0" fontId="55" fillId="0" borderId="0" xfId="0" applyFont="1" applyFill="1" applyBorder="1" applyAlignment="1">
      <alignment horizontal="center"/>
    </xf>
    <xf numFmtId="0" fontId="58" fillId="0" borderId="76" xfId="0" applyFont="1" applyBorder="1" applyAlignment="1">
      <alignment vertical="center" wrapText="1"/>
    </xf>
    <xf numFmtId="0" fontId="58" fillId="0" borderId="75" xfId="0" applyFont="1" applyBorder="1" applyAlignment="1">
      <alignment vertical="center" wrapText="1"/>
    </xf>
    <xf numFmtId="0" fontId="58" fillId="0" borderId="19" xfId="0" applyFont="1" applyBorder="1" applyAlignment="1">
      <alignment vertical="center" wrapText="1"/>
    </xf>
    <xf numFmtId="14" fontId="58" fillId="0" borderId="76" xfId="0" applyNumberFormat="1" applyFont="1" applyBorder="1" applyAlignment="1">
      <alignment vertical="center" wrapText="1"/>
    </xf>
    <xf numFmtId="14" fontId="58" fillId="0" borderId="19" xfId="0" applyNumberFormat="1" applyFont="1" applyBorder="1" applyAlignment="1">
      <alignment vertical="center" wrapText="1"/>
    </xf>
    <xf numFmtId="14" fontId="58" fillId="0" borderId="75" xfId="0" applyNumberFormat="1" applyFont="1" applyBorder="1" applyAlignment="1">
      <alignment vertical="center" wrapText="1"/>
    </xf>
    <xf numFmtId="0" fontId="5" fillId="0" borderId="24" xfId="0" applyFont="1" applyBorder="1" applyAlignment="1">
      <alignment horizontal="center" vertical="center" wrapText="1"/>
    </xf>
    <xf numFmtId="0" fontId="5" fillId="0" borderId="82" xfId="0" applyFont="1" applyBorder="1" applyAlignment="1">
      <alignment horizontal="center" vertical="center" wrapText="1"/>
    </xf>
    <xf numFmtId="0" fontId="5" fillId="0" borderId="14" xfId="0" applyFont="1" applyBorder="1" applyAlignment="1">
      <alignment horizontal="center" vertical="center" wrapText="1"/>
    </xf>
  </cellXfs>
  <cellStyles count="5">
    <cellStyle name="20% — акцент1" xfId="1" builtinId="30"/>
    <cellStyle name="Акцент1" xfId="2" builtinId="29"/>
    <cellStyle name="Акцент5" xfId="3" builtinId="45"/>
    <cellStyle name="Гиперссылка" xfId="4" builtinId="8"/>
    <cellStyle name="Обычный" xfId="0" builtinId="0"/>
  </cellStyles>
  <dxfs count="0"/>
  <tableStyles count="0" defaultTableStyle="TableStyleMedium9" defaultPivotStyle="PivotStyleLight16"/>
  <colors>
    <mruColors>
      <color rgb="FFFF99CC"/>
      <color rgb="FFFF6699"/>
      <color rgb="FF660066"/>
      <color rgb="FF800080"/>
      <color rgb="FFFF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raport_de_activitate_invatam%20extrascolar-2017%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țiuni (2)"/>
      <sheetName val="Formular"/>
      <sheetName val="Sheet1"/>
    </sheetNames>
    <sheetDataSet>
      <sheetData sheetId="0"/>
      <sheetData sheetId="1"/>
      <sheetData sheetId="2">
        <row r="6">
          <cell r="C6" t="str">
            <v>ANENII NOI</v>
          </cell>
        </row>
        <row r="7">
          <cell r="C7" t="str">
            <v>BĂLȚI</v>
          </cell>
        </row>
        <row r="8">
          <cell r="C8" t="str">
            <v>BASARABEASCA</v>
          </cell>
        </row>
        <row r="9">
          <cell r="C9" t="str">
            <v>BRICENI</v>
          </cell>
        </row>
        <row r="10">
          <cell r="C10" t="str">
            <v>CAHUL</v>
          </cell>
        </row>
        <row r="11">
          <cell r="C11" t="str">
            <v>CĂLĂRAȘI</v>
          </cell>
        </row>
        <row r="12">
          <cell r="C12" t="str">
            <v>CANTEMIR</v>
          </cell>
        </row>
        <row r="13">
          <cell r="C13" t="str">
            <v>CĂUȘENI</v>
          </cell>
        </row>
        <row r="14">
          <cell r="C14" t="str">
            <v>CHIȘINĂU</v>
          </cell>
        </row>
        <row r="15">
          <cell r="C15" t="str">
            <v>CIMIȘLIA</v>
          </cell>
        </row>
        <row r="16">
          <cell r="C16" t="str">
            <v>CRIULENI</v>
          </cell>
        </row>
        <row r="17">
          <cell r="C17" t="str">
            <v>DONDUȘENI</v>
          </cell>
        </row>
        <row r="18">
          <cell r="C18" t="str">
            <v>DROCHIA</v>
          </cell>
        </row>
        <row r="19">
          <cell r="C19" t="str">
            <v>DUBĂSARI</v>
          </cell>
        </row>
        <row r="20">
          <cell r="C20" t="str">
            <v>EDINEȚ</v>
          </cell>
        </row>
        <row r="21">
          <cell r="C21" t="str">
            <v>FĂLEȘTI</v>
          </cell>
        </row>
        <row r="22">
          <cell r="C22" t="str">
            <v>FLOREȘTI</v>
          </cell>
        </row>
        <row r="23">
          <cell r="C23" t="str">
            <v>GLODENI</v>
          </cell>
        </row>
        <row r="24">
          <cell r="C24" t="str">
            <v>HÎNCEȘTI</v>
          </cell>
        </row>
        <row r="25">
          <cell r="C25" t="str">
            <v>IALOVENI</v>
          </cell>
        </row>
        <row r="26">
          <cell r="C26" t="str">
            <v>LEOVA</v>
          </cell>
        </row>
        <row r="27">
          <cell r="C27" t="str">
            <v>NISPORENI</v>
          </cell>
        </row>
        <row r="28">
          <cell r="C28" t="str">
            <v>OCNIȚA</v>
          </cell>
        </row>
        <row r="29">
          <cell r="C29" t="str">
            <v>ORHEI</v>
          </cell>
        </row>
        <row r="30">
          <cell r="C30" t="str">
            <v>REZINA</v>
          </cell>
        </row>
        <row r="31">
          <cell r="C31" t="str">
            <v>RÎȘCANI</v>
          </cell>
        </row>
        <row r="32">
          <cell r="C32" t="str">
            <v>SÎNGEREI</v>
          </cell>
        </row>
        <row r="33">
          <cell r="C33" t="str">
            <v>SOROCA</v>
          </cell>
        </row>
        <row r="34">
          <cell r="C34" t="str">
            <v>STRĂȘENI</v>
          </cell>
        </row>
        <row r="35">
          <cell r="C35" t="str">
            <v>ȘOLDĂNEȘTI</v>
          </cell>
        </row>
        <row r="36">
          <cell r="C36" t="str">
            <v>ȘTEFAN VODĂ</v>
          </cell>
        </row>
        <row r="37">
          <cell r="C37" t="str">
            <v>TARACLIA</v>
          </cell>
        </row>
        <row r="38">
          <cell r="C38" t="str">
            <v>TELENEȘTI</v>
          </cell>
        </row>
        <row r="39">
          <cell r="C39" t="str">
            <v>UNGHENI</v>
          </cell>
        </row>
        <row r="40">
          <cell r="C40" t="str">
            <v>UTA GĂGĂUZIA</v>
          </cell>
        </row>
        <row r="44">
          <cell r="D44" t="str">
            <v>public</v>
          </cell>
        </row>
        <row r="45">
          <cell r="D45" t="str">
            <v>privat</v>
          </cell>
        </row>
        <row r="48">
          <cell r="D48" t="str">
            <v>da</v>
          </cell>
        </row>
        <row r="49">
          <cell r="D49" t="str">
            <v>nu</v>
          </cell>
        </row>
      </sheetData>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ccc.org/" TargetMode="External"/><Relationship Id="rId1" Type="http://schemas.openxmlformats.org/officeDocument/2006/relationships/hyperlink" Target="mailto:anjelabold@mail.ru"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W448"/>
  <sheetViews>
    <sheetView tabSelected="1" view="pageBreakPreview" topLeftCell="A335" zoomScale="71" zoomScaleNormal="85" zoomScaleSheetLayoutView="71" workbookViewId="0">
      <selection activeCell="B204" sqref="B204:B205"/>
    </sheetView>
  </sheetViews>
  <sheetFormatPr defaultRowHeight="15"/>
  <cols>
    <col min="1" max="1" width="2.42578125" style="19" customWidth="1"/>
    <col min="2" max="2" width="19.7109375" customWidth="1"/>
    <col min="3" max="14" width="11.140625" customWidth="1"/>
    <col min="15" max="15" width="25.42578125" bestFit="1" customWidth="1"/>
    <col min="16" max="22" width="11.140625" customWidth="1"/>
  </cols>
  <sheetData>
    <row r="1" spans="2:22" ht="17.25" customHeight="1">
      <c r="L1" s="487" t="s">
        <v>204</v>
      </c>
      <c r="M1" s="487"/>
      <c r="N1" s="487"/>
      <c r="O1" s="487"/>
      <c r="P1" s="487"/>
      <c r="Q1" s="487"/>
      <c r="R1" s="487"/>
      <c r="S1" s="487"/>
      <c r="T1" s="487"/>
    </row>
    <row r="2" spans="2:22" ht="17.25" customHeight="1"/>
    <row r="3" spans="2:22" ht="17.25" customHeight="1">
      <c r="B3" s="486" t="s">
        <v>463</v>
      </c>
      <c r="C3" s="486"/>
      <c r="D3" s="486"/>
      <c r="E3" s="486"/>
      <c r="F3" s="486"/>
      <c r="G3" s="486"/>
      <c r="H3" s="486"/>
      <c r="I3" s="486"/>
      <c r="J3" s="486"/>
      <c r="K3" s="486"/>
      <c r="L3" s="486"/>
      <c r="M3" s="486"/>
      <c r="N3" s="486"/>
      <c r="O3" s="486"/>
      <c r="P3" s="486"/>
      <c r="Q3" s="486"/>
      <c r="R3" s="486"/>
      <c r="S3" s="486"/>
      <c r="T3" s="486"/>
      <c r="U3" s="89"/>
      <c r="V3" s="89"/>
    </row>
    <row r="4" spans="2:22" ht="17.25" customHeight="1">
      <c r="B4" s="486"/>
      <c r="C4" s="486"/>
      <c r="D4" s="486"/>
      <c r="E4" s="486"/>
      <c r="F4" s="486"/>
      <c r="G4" s="486"/>
      <c r="H4" s="486"/>
      <c r="I4" s="486"/>
      <c r="J4" s="486"/>
      <c r="K4" s="486"/>
      <c r="L4" s="486"/>
      <c r="M4" s="486"/>
      <c r="N4" s="486"/>
      <c r="O4" s="486"/>
      <c r="P4" s="486"/>
      <c r="Q4" s="486"/>
      <c r="R4" s="486"/>
      <c r="S4" s="486"/>
      <c r="T4" s="486"/>
      <c r="U4" s="89"/>
      <c r="V4" s="89"/>
    </row>
    <row r="5" spans="2:22" ht="17.25" customHeight="1">
      <c r="B5" s="486"/>
      <c r="C5" s="486"/>
      <c r="D5" s="486"/>
      <c r="E5" s="486"/>
      <c r="F5" s="486"/>
      <c r="G5" s="486"/>
      <c r="H5" s="486"/>
      <c r="I5" s="486"/>
      <c r="J5" s="486"/>
      <c r="K5" s="486"/>
      <c r="L5" s="486"/>
      <c r="M5" s="486"/>
      <c r="N5" s="486"/>
      <c r="O5" s="486"/>
      <c r="P5" s="486"/>
      <c r="Q5" s="486"/>
      <c r="R5" s="486"/>
      <c r="S5" s="486"/>
      <c r="T5" s="486"/>
      <c r="U5" s="89"/>
      <c r="V5" s="89"/>
    </row>
    <row r="6" spans="2:22" ht="17.25" customHeight="1">
      <c r="B6" s="522" t="s">
        <v>95</v>
      </c>
      <c r="C6" s="522"/>
      <c r="D6" s="522"/>
      <c r="E6" s="522"/>
      <c r="F6" s="522"/>
      <c r="G6" s="522"/>
      <c r="H6" s="522"/>
      <c r="I6" s="522"/>
      <c r="J6" s="522"/>
      <c r="K6" s="522"/>
      <c r="L6" s="522"/>
      <c r="M6" s="522"/>
      <c r="N6" s="522"/>
      <c r="O6" s="522"/>
      <c r="P6" s="522"/>
      <c r="Q6" s="522"/>
      <c r="R6" s="522"/>
      <c r="S6" s="522"/>
      <c r="T6" s="522"/>
      <c r="U6" s="90"/>
      <c r="V6" s="90"/>
    </row>
    <row r="7" spans="2:22" ht="17.25" customHeight="1">
      <c r="B7" s="522"/>
      <c r="C7" s="522"/>
      <c r="D7" s="522"/>
      <c r="E7" s="522"/>
      <c r="F7" s="522"/>
      <c r="G7" s="522"/>
      <c r="H7" s="522"/>
      <c r="I7" s="522"/>
      <c r="J7" s="522"/>
      <c r="K7" s="522"/>
      <c r="L7" s="522"/>
      <c r="M7" s="522"/>
      <c r="N7" s="522"/>
      <c r="O7" s="522"/>
      <c r="P7" s="522"/>
      <c r="Q7" s="522"/>
      <c r="R7" s="522"/>
      <c r="S7" s="522"/>
      <c r="T7" s="522"/>
      <c r="U7" s="90"/>
      <c r="V7" s="90"/>
    </row>
    <row r="8" spans="2:22" ht="17.25" customHeight="1">
      <c r="B8" s="20"/>
      <c r="C8" s="20"/>
      <c r="D8" s="20"/>
      <c r="E8" s="20"/>
      <c r="F8" s="20"/>
      <c r="G8" s="20"/>
      <c r="H8" s="20"/>
      <c r="I8" s="20"/>
      <c r="J8" s="20"/>
      <c r="K8" s="20"/>
      <c r="L8" s="20"/>
      <c r="M8" s="20"/>
      <c r="N8" s="20"/>
      <c r="O8" s="20"/>
      <c r="P8" s="20"/>
      <c r="Q8" s="20"/>
      <c r="R8" s="20"/>
      <c r="S8" s="20"/>
      <c r="T8" s="20"/>
      <c r="U8" s="90"/>
      <c r="V8" s="90"/>
    </row>
    <row r="9" spans="2:22" ht="17.25" customHeight="1">
      <c r="B9" s="488" t="s">
        <v>416</v>
      </c>
      <c r="C9" s="488"/>
      <c r="D9" s="488"/>
      <c r="E9" s="488"/>
      <c r="F9" s="488"/>
      <c r="G9" s="488"/>
      <c r="H9" s="488"/>
      <c r="I9" s="488"/>
      <c r="J9" s="488"/>
      <c r="K9" s="488"/>
      <c r="L9" s="488"/>
      <c r="M9" s="488"/>
      <c r="N9" s="488"/>
      <c r="O9" s="488"/>
      <c r="P9" s="488"/>
      <c r="Q9" s="488"/>
      <c r="R9" s="488"/>
      <c r="S9" s="488"/>
      <c r="T9" s="488"/>
      <c r="U9" s="90"/>
      <c r="V9" s="90"/>
    </row>
    <row r="10" spans="2:22" ht="17.25" customHeight="1">
      <c r="B10" s="488"/>
      <c r="C10" s="488"/>
      <c r="D10" s="488"/>
      <c r="E10" s="488"/>
      <c r="F10" s="488"/>
      <c r="G10" s="488"/>
      <c r="H10" s="488"/>
      <c r="I10" s="488"/>
      <c r="J10" s="488"/>
      <c r="K10" s="488"/>
      <c r="L10" s="488"/>
      <c r="M10" s="488"/>
      <c r="N10" s="488"/>
      <c r="O10" s="488"/>
      <c r="P10" s="488"/>
      <c r="Q10" s="488"/>
      <c r="R10" s="488"/>
      <c r="S10" s="488"/>
      <c r="T10" s="488"/>
      <c r="U10" s="90"/>
      <c r="V10" s="90"/>
    </row>
    <row r="11" spans="2:22" ht="17.25" customHeight="1" thickBot="1">
      <c r="U11" s="90"/>
      <c r="V11" s="90"/>
    </row>
    <row r="12" spans="2:22" ht="17.25" customHeight="1">
      <c r="B12" s="513" t="s">
        <v>457</v>
      </c>
      <c r="C12" s="514"/>
      <c r="D12" s="514"/>
      <c r="E12" s="515"/>
      <c r="F12" s="519" t="s">
        <v>474</v>
      </c>
      <c r="G12" s="520"/>
      <c r="H12" s="520"/>
      <c r="I12" s="520"/>
      <c r="J12" s="520"/>
      <c r="K12" s="520"/>
      <c r="L12" s="520"/>
      <c r="M12" s="520"/>
      <c r="N12" s="520"/>
      <c r="O12" s="520"/>
      <c r="P12" s="520"/>
      <c r="Q12" s="521"/>
      <c r="R12" s="91"/>
      <c r="S12" s="91"/>
      <c r="T12" s="91"/>
      <c r="U12" s="90"/>
      <c r="V12" s="90"/>
    </row>
    <row r="13" spans="2:22" ht="17.25" customHeight="1">
      <c r="B13" s="498" t="s">
        <v>417</v>
      </c>
      <c r="C13" s="499"/>
      <c r="D13" s="499"/>
      <c r="E13" s="500"/>
      <c r="F13" s="504" t="s">
        <v>178</v>
      </c>
      <c r="G13" s="505"/>
      <c r="H13" s="505"/>
      <c r="I13" s="505"/>
      <c r="J13" s="505"/>
      <c r="K13" s="505"/>
      <c r="L13" s="505"/>
      <c r="M13" s="505"/>
      <c r="N13" s="505"/>
      <c r="O13" s="505"/>
      <c r="P13" s="505"/>
      <c r="Q13" s="506"/>
      <c r="R13" s="91"/>
      <c r="S13" s="91"/>
      <c r="T13" s="91"/>
      <c r="U13" s="26"/>
    </row>
    <row r="14" spans="2:22" ht="17.25" customHeight="1">
      <c r="B14" s="498" t="s">
        <v>418</v>
      </c>
      <c r="C14" s="499"/>
      <c r="D14" s="499"/>
      <c r="E14" s="500"/>
      <c r="F14" s="504" t="s">
        <v>179</v>
      </c>
      <c r="G14" s="505"/>
      <c r="H14" s="505"/>
      <c r="I14" s="505"/>
      <c r="J14" s="505"/>
      <c r="K14" s="505"/>
      <c r="L14" s="505"/>
      <c r="M14" s="505"/>
      <c r="N14" s="505"/>
      <c r="O14" s="505"/>
      <c r="P14" s="505"/>
      <c r="Q14" s="506"/>
      <c r="R14" s="91"/>
      <c r="S14" s="91"/>
      <c r="T14" s="91"/>
      <c r="U14" s="26"/>
    </row>
    <row r="15" spans="2:22" ht="17.25" customHeight="1">
      <c r="B15" s="516" t="s">
        <v>698</v>
      </c>
      <c r="C15" s="517"/>
      <c r="D15" s="517"/>
      <c r="E15" s="518"/>
      <c r="F15" s="556" t="s">
        <v>761</v>
      </c>
      <c r="G15" s="505"/>
      <c r="H15" s="505"/>
      <c r="I15" s="505"/>
      <c r="J15" s="505"/>
      <c r="K15" s="505"/>
      <c r="L15" s="505"/>
      <c r="M15" s="505"/>
      <c r="N15" s="505"/>
      <c r="O15" s="505"/>
      <c r="P15" s="505"/>
      <c r="Q15" s="506"/>
      <c r="R15" s="91"/>
      <c r="S15" s="91"/>
      <c r="T15" s="91"/>
      <c r="U15" s="26"/>
    </row>
    <row r="16" spans="2:22" ht="17.25" customHeight="1">
      <c r="B16" s="516" t="s">
        <v>442</v>
      </c>
      <c r="C16" s="517"/>
      <c r="D16" s="517"/>
      <c r="E16" s="518"/>
      <c r="F16" s="504" t="s">
        <v>180</v>
      </c>
      <c r="G16" s="505"/>
      <c r="H16" s="505"/>
      <c r="I16" s="505"/>
      <c r="J16" s="505"/>
      <c r="K16" s="505"/>
      <c r="L16" s="505"/>
      <c r="M16" s="505"/>
      <c r="N16" s="505"/>
      <c r="O16" s="505"/>
      <c r="P16" s="505"/>
      <c r="Q16" s="506"/>
      <c r="R16" s="91"/>
      <c r="S16" s="91"/>
      <c r="T16" s="91"/>
      <c r="U16" s="26"/>
    </row>
    <row r="17" spans="2:22" ht="17.25" customHeight="1">
      <c r="B17" s="516" t="s">
        <v>2</v>
      </c>
      <c r="C17" s="517"/>
      <c r="D17" s="517"/>
      <c r="E17" s="518"/>
      <c r="F17" s="504">
        <v>23125155</v>
      </c>
      <c r="G17" s="505"/>
      <c r="H17" s="505"/>
      <c r="I17" s="505"/>
      <c r="J17" s="505"/>
      <c r="K17" s="505"/>
      <c r="L17" s="505"/>
      <c r="M17" s="505"/>
      <c r="N17" s="505"/>
      <c r="O17" s="505"/>
      <c r="P17" s="505"/>
      <c r="Q17" s="506"/>
      <c r="R17" s="91"/>
      <c r="S17" s="91"/>
      <c r="T17" s="91"/>
      <c r="U17" s="26"/>
    </row>
    <row r="18" spans="2:22" ht="17.25" customHeight="1">
      <c r="B18" s="516" t="s">
        <v>419</v>
      </c>
      <c r="C18" s="517"/>
      <c r="D18" s="517"/>
      <c r="E18" s="518"/>
      <c r="F18" s="504" t="s">
        <v>181</v>
      </c>
      <c r="G18" s="505"/>
      <c r="H18" s="505"/>
      <c r="I18" s="505"/>
      <c r="J18" s="505"/>
      <c r="K18" s="505"/>
      <c r="L18" s="505"/>
      <c r="M18" s="505"/>
      <c r="N18" s="505"/>
      <c r="O18" s="505"/>
      <c r="P18" s="505"/>
      <c r="Q18" s="506"/>
      <c r="R18" s="91"/>
      <c r="S18" s="91"/>
      <c r="T18" s="91"/>
      <c r="U18" s="26"/>
    </row>
    <row r="19" spans="2:22" ht="17.25" customHeight="1">
      <c r="B19" s="516" t="s">
        <v>420</v>
      </c>
      <c r="C19" s="517"/>
      <c r="D19" s="517"/>
      <c r="E19" s="518"/>
      <c r="F19" s="557" t="s">
        <v>182</v>
      </c>
      <c r="G19" s="505"/>
      <c r="H19" s="505"/>
      <c r="I19" s="505"/>
      <c r="J19" s="505"/>
      <c r="K19" s="505"/>
      <c r="L19" s="505"/>
      <c r="M19" s="505"/>
      <c r="N19" s="505"/>
      <c r="O19" s="505"/>
      <c r="P19" s="505"/>
      <c r="Q19" s="506"/>
      <c r="R19" s="91"/>
      <c r="S19" s="91"/>
      <c r="T19" s="91"/>
      <c r="U19" s="26"/>
    </row>
    <row r="20" spans="2:22" ht="17.25" customHeight="1">
      <c r="B20" s="498" t="s">
        <v>421</v>
      </c>
      <c r="C20" s="499"/>
      <c r="D20" s="499"/>
      <c r="E20" s="500"/>
      <c r="F20" s="557" t="s">
        <v>718</v>
      </c>
      <c r="G20" s="505"/>
      <c r="H20" s="505"/>
      <c r="I20" s="505"/>
      <c r="J20" s="505"/>
      <c r="K20" s="505"/>
      <c r="L20" s="505"/>
      <c r="M20" s="505"/>
      <c r="N20" s="505"/>
      <c r="O20" s="505"/>
      <c r="P20" s="505"/>
      <c r="Q20" s="506"/>
      <c r="R20" s="91"/>
      <c r="S20" s="91"/>
      <c r="T20" s="91"/>
      <c r="U20" s="91"/>
      <c r="V20" s="91"/>
    </row>
    <row r="21" spans="2:22" ht="17.25" customHeight="1" thickBot="1">
      <c r="B21" s="553" t="s">
        <v>422</v>
      </c>
      <c r="C21" s="554"/>
      <c r="D21" s="554"/>
      <c r="E21" s="555"/>
      <c r="F21" s="561" t="s">
        <v>539</v>
      </c>
      <c r="G21" s="562"/>
      <c r="H21" s="562"/>
      <c r="I21" s="562"/>
      <c r="J21" s="562"/>
      <c r="K21" s="562"/>
      <c r="L21" s="562"/>
      <c r="M21" s="562"/>
      <c r="N21" s="562"/>
      <c r="O21" s="562"/>
      <c r="P21" s="562"/>
      <c r="Q21" s="563"/>
      <c r="R21" s="91"/>
      <c r="S21" s="91"/>
      <c r="T21" s="91"/>
      <c r="U21" s="91"/>
      <c r="V21" s="91"/>
    </row>
    <row r="22" spans="2:22" ht="17.25" customHeight="1">
      <c r="R22" s="19"/>
      <c r="S22" s="19"/>
      <c r="T22" s="19"/>
      <c r="U22" s="91"/>
      <c r="V22" s="91"/>
    </row>
    <row r="23" spans="2:22" ht="17.25" customHeight="1">
      <c r="B23" s="390" t="s">
        <v>581</v>
      </c>
      <c r="C23" s="390"/>
      <c r="D23" s="390"/>
      <c r="E23" s="390"/>
      <c r="F23" s="390"/>
      <c r="G23" s="390"/>
      <c r="H23" s="390"/>
      <c r="I23" s="390"/>
      <c r="J23" s="390"/>
      <c r="K23" s="390"/>
      <c r="L23" s="390"/>
      <c r="M23" s="390"/>
      <c r="N23" s="390"/>
      <c r="O23" s="390"/>
      <c r="P23" s="390"/>
      <c r="Q23" s="390"/>
      <c r="R23" s="390"/>
      <c r="S23" s="390"/>
      <c r="T23" s="390"/>
      <c r="U23" s="91"/>
      <c r="V23" s="91"/>
    </row>
    <row r="24" spans="2:22" ht="17.25" customHeight="1">
      <c r="B24" s="390"/>
      <c r="C24" s="390"/>
      <c r="D24" s="390"/>
      <c r="E24" s="390"/>
      <c r="F24" s="390"/>
      <c r="G24" s="390"/>
      <c r="H24" s="390"/>
      <c r="I24" s="390"/>
      <c r="J24" s="390"/>
      <c r="K24" s="390"/>
      <c r="L24" s="390"/>
      <c r="M24" s="390"/>
      <c r="N24" s="390"/>
      <c r="O24" s="390"/>
      <c r="P24" s="390"/>
      <c r="Q24" s="390"/>
      <c r="R24" s="390"/>
      <c r="S24" s="390"/>
      <c r="T24" s="390"/>
      <c r="U24" s="91"/>
      <c r="V24" s="91"/>
    </row>
    <row r="25" spans="2:22" ht="17.25" customHeight="1">
      <c r="S25" s="24"/>
      <c r="T25" s="24"/>
      <c r="U25" s="91"/>
      <c r="V25" s="91"/>
    </row>
    <row r="26" spans="2:22" ht="17.25" customHeight="1">
      <c r="B26" s="450" t="s">
        <v>195</v>
      </c>
      <c r="C26" s="450"/>
      <c r="D26" s="450"/>
      <c r="E26" s="450"/>
      <c r="F26" s="450"/>
      <c r="G26" s="450"/>
      <c r="H26" s="1"/>
      <c r="I26" s="83"/>
      <c r="J26" s="83"/>
      <c r="K26" s="83"/>
      <c r="L26" s="1"/>
      <c r="M26" s="1"/>
      <c r="S26" s="24"/>
      <c r="T26" s="24"/>
      <c r="U26" s="91"/>
      <c r="V26" s="91"/>
    </row>
    <row r="27" spans="2:22" ht="17.25" customHeight="1" thickBot="1">
      <c r="B27" s="2"/>
      <c r="C27" s="3"/>
      <c r="D27" s="3"/>
      <c r="E27" s="3"/>
      <c r="F27" s="3"/>
      <c r="G27" s="3"/>
      <c r="H27" s="1"/>
      <c r="I27" s="83"/>
      <c r="J27" s="83"/>
      <c r="K27" s="83"/>
      <c r="L27" s="1"/>
      <c r="M27" s="1"/>
      <c r="S27" s="24"/>
      <c r="T27" s="24"/>
      <c r="U27" s="91"/>
      <c r="V27" s="91"/>
    </row>
    <row r="28" spans="2:22" ht="17.25" customHeight="1">
      <c r="B28" s="539" t="s">
        <v>140</v>
      </c>
      <c r="C28" s="540"/>
      <c r="D28" s="540"/>
      <c r="E28" s="540"/>
      <c r="F28" s="540"/>
      <c r="G28" s="541"/>
      <c r="H28" s="33">
        <v>43</v>
      </c>
      <c r="I28" s="539" t="s">
        <v>141</v>
      </c>
      <c r="J28" s="540"/>
      <c r="K28" s="540"/>
      <c r="L28" s="540"/>
      <c r="M28" s="540"/>
      <c r="N28" s="541"/>
      <c r="O28" s="93">
        <v>42</v>
      </c>
      <c r="P28" s="533" t="s">
        <v>199</v>
      </c>
      <c r="Q28" s="534"/>
      <c r="R28" s="534"/>
      <c r="S28" s="534"/>
      <c r="T28" s="535"/>
    </row>
    <row r="29" spans="2:22" ht="17.25" customHeight="1">
      <c r="B29" s="498" t="s">
        <v>470</v>
      </c>
      <c r="C29" s="499"/>
      <c r="D29" s="499"/>
      <c r="E29" s="499"/>
      <c r="F29" s="499"/>
      <c r="G29" s="500"/>
      <c r="H29" s="77">
        <v>3</v>
      </c>
      <c r="I29" s="498" t="s">
        <v>681</v>
      </c>
      <c r="J29" s="499"/>
      <c r="K29" s="499"/>
      <c r="L29" s="499"/>
      <c r="M29" s="499"/>
      <c r="N29" s="500"/>
      <c r="O29" s="94">
        <v>3</v>
      </c>
      <c r="P29" s="524" t="e">
        <f>#REF! de sănătate</f>
        <v>#REF!</v>
      </c>
      <c r="Q29" s="525"/>
      <c r="R29" s="525"/>
      <c r="S29" s="525"/>
      <c r="T29" s="526"/>
    </row>
    <row r="30" spans="2:22" ht="17.25" customHeight="1">
      <c r="B30" s="510" t="s">
        <v>622</v>
      </c>
      <c r="C30" s="511"/>
      <c r="D30" s="511"/>
      <c r="E30" s="511"/>
      <c r="F30" s="511"/>
      <c r="G30" s="512"/>
      <c r="H30" s="77">
        <v>24</v>
      </c>
      <c r="I30" s="510" t="s">
        <v>682</v>
      </c>
      <c r="J30" s="511"/>
      <c r="K30" s="511"/>
      <c r="L30" s="511"/>
      <c r="M30" s="511"/>
      <c r="N30" s="512"/>
      <c r="O30" s="95">
        <v>23</v>
      </c>
      <c r="P30" s="527"/>
      <c r="Q30" s="528"/>
      <c r="R30" s="528"/>
      <c r="S30" s="528"/>
      <c r="T30" s="529"/>
    </row>
    <row r="31" spans="2:22" ht="17.25" customHeight="1">
      <c r="B31" s="510" t="s">
        <v>621</v>
      </c>
      <c r="C31" s="511"/>
      <c r="D31" s="511"/>
      <c r="E31" s="511"/>
      <c r="F31" s="511"/>
      <c r="G31" s="512"/>
      <c r="H31" s="77">
        <v>1</v>
      </c>
      <c r="I31" s="510" t="s">
        <v>683</v>
      </c>
      <c r="J31" s="511"/>
      <c r="K31" s="511"/>
      <c r="L31" s="511"/>
      <c r="M31" s="511"/>
      <c r="N31" s="512"/>
      <c r="O31" s="95">
        <v>1</v>
      </c>
      <c r="P31" s="527"/>
      <c r="Q31" s="528"/>
      <c r="R31" s="528"/>
      <c r="S31" s="528"/>
      <c r="T31" s="529"/>
    </row>
    <row r="32" spans="2:22" ht="17.25" customHeight="1">
      <c r="B32" s="510" t="s">
        <v>696</v>
      </c>
      <c r="C32" s="511"/>
      <c r="D32" s="511"/>
      <c r="E32" s="511"/>
      <c r="F32" s="511"/>
      <c r="G32" s="512"/>
      <c r="H32" s="77">
        <v>3</v>
      </c>
      <c r="I32" s="510" t="s">
        <v>701</v>
      </c>
      <c r="J32" s="511"/>
      <c r="K32" s="511"/>
      <c r="L32" s="511"/>
      <c r="M32" s="511"/>
      <c r="N32" s="512"/>
      <c r="O32" s="95">
        <v>2</v>
      </c>
      <c r="P32" s="527"/>
      <c r="Q32" s="528"/>
      <c r="R32" s="528"/>
      <c r="S32" s="528"/>
      <c r="T32" s="529"/>
    </row>
    <row r="33" spans="2:22" ht="17.25" customHeight="1">
      <c r="B33" s="510" t="s">
        <v>699</v>
      </c>
      <c r="C33" s="511"/>
      <c r="D33" s="511"/>
      <c r="E33" s="511"/>
      <c r="F33" s="511"/>
      <c r="G33" s="512"/>
      <c r="H33" s="77"/>
      <c r="I33" s="510" t="s">
        <v>700</v>
      </c>
      <c r="J33" s="511"/>
      <c r="K33" s="511"/>
      <c r="L33" s="511"/>
      <c r="M33" s="511"/>
      <c r="N33" s="512"/>
      <c r="O33" s="95">
        <v>2</v>
      </c>
      <c r="P33" s="527"/>
      <c r="Q33" s="528"/>
      <c r="R33" s="528"/>
      <c r="S33" s="528"/>
      <c r="T33" s="529"/>
    </row>
    <row r="34" spans="2:22" ht="17.25" customHeight="1">
      <c r="B34" s="510" t="s">
        <v>424</v>
      </c>
      <c r="C34" s="511"/>
      <c r="D34" s="511"/>
      <c r="E34" s="511"/>
      <c r="F34" s="511"/>
      <c r="G34" s="512"/>
      <c r="H34" s="77"/>
      <c r="I34" s="498" t="s">
        <v>680</v>
      </c>
      <c r="J34" s="499"/>
      <c r="K34" s="499"/>
      <c r="L34" s="499"/>
      <c r="M34" s="499"/>
      <c r="N34" s="500"/>
      <c r="O34" s="94">
        <v>1</v>
      </c>
      <c r="P34" s="527"/>
      <c r="Q34" s="528"/>
      <c r="R34" s="528"/>
      <c r="S34" s="528"/>
      <c r="T34" s="529"/>
    </row>
    <row r="35" spans="2:22" ht="17.25" customHeight="1" thickBot="1">
      <c r="B35" s="558" t="s">
        <v>688</v>
      </c>
      <c r="C35" s="559"/>
      <c r="D35" s="559"/>
      <c r="E35" s="559"/>
      <c r="F35" s="559"/>
      <c r="G35" s="560"/>
      <c r="H35" s="34"/>
      <c r="I35" s="507" t="s">
        <v>684</v>
      </c>
      <c r="J35" s="508"/>
      <c r="K35" s="508"/>
      <c r="L35" s="508"/>
      <c r="M35" s="508"/>
      <c r="N35" s="509"/>
      <c r="O35" s="96">
        <v>1</v>
      </c>
      <c r="P35" s="530"/>
      <c r="Q35" s="531"/>
      <c r="R35" s="531"/>
      <c r="S35" s="531"/>
      <c r="T35" s="532"/>
    </row>
    <row r="36" spans="2:22" ht="17.25" customHeight="1">
      <c r="I36" s="83"/>
      <c r="J36" s="83"/>
      <c r="K36" s="83"/>
      <c r="S36" s="24"/>
      <c r="T36" s="24"/>
      <c r="U36" s="84"/>
      <c r="V36" s="84"/>
    </row>
    <row r="37" spans="2:22" ht="17.25" customHeight="1">
      <c r="B37" s="450" t="s">
        <v>462</v>
      </c>
      <c r="C37" s="450"/>
      <c r="D37" s="450"/>
      <c r="E37" s="450"/>
      <c r="F37" s="450"/>
      <c r="G37" s="450"/>
      <c r="I37" s="83"/>
      <c r="J37" s="83"/>
      <c r="K37" s="523" t="s">
        <v>624</v>
      </c>
      <c r="L37" s="523"/>
      <c r="M37" s="523"/>
      <c r="N37" s="523"/>
      <c r="O37" s="523"/>
      <c r="P37" s="523"/>
      <c r="S37" s="24"/>
      <c r="T37" s="24"/>
      <c r="U37" s="84"/>
      <c r="V37" s="84"/>
    </row>
    <row r="38" spans="2:22" ht="17.25" customHeight="1" thickBot="1">
      <c r="B38" s="4"/>
      <c r="C38" s="4"/>
      <c r="D38" s="4"/>
      <c r="E38" s="4"/>
      <c r="F38" s="4"/>
      <c r="G38" s="4"/>
      <c r="S38" s="24"/>
      <c r="T38" s="24"/>
      <c r="U38" s="84"/>
      <c r="V38" s="84"/>
    </row>
    <row r="39" spans="2:22" ht="17.25" customHeight="1">
      <c r="B39" s="619" t="s">
        <v>461</v>
      </c>
      <c r="C39" s="620"/>
      <c r="D39" s="620"/>
      <c r="E39" s="620"/>
      <c r="F39" s="620"/>
      <c r="G39" s="620"/>
      <c r="H39" s="625" t="s">
        <v>679</v>
      </c>
      <c r="I39" s="626"/>
      <c r="J39" s="86"/>
      <c r="K39" s="489" t="s">
        <v>886</v>
      </c>
      <c r="L39" s="490"/>
      <c r="M39" s="490"/>
      <c r="N39" s="490"/>
      <c r="O39" s="490"/>
      <c r="P39" s="490"/>
      <c r="Q39" s="490"/>
      <c r="R39" s="490"/>
      <c r="S39" s="490"/>
      <c r="T39" s="491"/>
      <c r="U39" s="84"/>
    </row>
    <row r="40" spans="2:22" ht="17.25" customHeight="1">
      <c r="B40" s="621"/>
      <c r="C40" s="622"/>
      <c r="D40" s="622"/>
      <c r="E40" s="622"/>
      <c r="F40" s="622"/>
      <c r="G40" s="622"/>
      <c r="H40" s="627"/>
      <c r="I40" s="628"/>
      <c r="J40" s="86"/>
      <c r="K40" s="492"/>
      <c r="L40" s="493"/>
      <c r="M40" s="493"/>
      <c r="N40" s="493"/>
      <c r="O40" s="493"/>
      <c r="P40" s="493"/>
      <c r="Q40" s="493"/>
      <c r="R40" s="493"/>
      <c r="S40" s="493"/>
      <c r="T40" s="494"/>
      <c r="U40" s="84"/>
    </row>
    <row r="41" spans="2:22" ht="24.75" customHeight="1">
      <c r="B41" s="621"/>
      <c r="C41" s="622"/>
      <c r="D41" s="622"/>
      <c r="E41" s="622"/>
      <c r="F41" s="622"/>
      <c r="G41" s="622"/>
      <c r="H41" s="629"/>
      <c r="I41" s="630"/>
      <c r="J41" s="86"/>
      <c r="K41" s="492"/>
      <c r="L41" s="493"/>
      <c r="M41" s="493"/>
      <c r="N41" s="493"/>
      <c r="O41" s="493"/>
      <c r="P41" s="493"/>
      <c r="Q41" s="493"/>
      <c r="R41" s="493"/>
      <c r="S41" s="493"/>
      <c r="T41" s="494"/>
      <c r="U41" s="84"/>
    </row>
    <row r="42" spans="2:22" ht="17.25" customHeight="1" thickBot="1">
      <c r="B42" s="623"/>
      <c r="C42" s="624"/>
      <c r="D42" s="624"/>
      <c r="E42" s="624"/>
      <c r="F42" s="624"/>
      <c r="G42" s="624"/>
      <c r="H42" s="87" t="s">
        <v>471</v>
      </c>
      <c r="I42" s="88" t="s">
        <v>465</v>
      </c>
      <c r="J42" s="85"/>
      <c r="K42" s="492"/>
      <c r="L42" s="493"/>
      <c r="M42" s="493"/>
      <c r="N42" s="493"/>
      <c r="O42" s="493"/>
      <c r="P42" s="493"/>
      <c r="Q42" s="493"/>
      <c r="R42" s="493"/>
      <c r="S42" s="493"/>
      <c r="T42" s="494"/>
      <c r="U42" s="84"/>
    </row>
    <row r="43" spans="2:22" ht="17.25" customHeight="1" thickBot="1">
      <c r="B43" s="586" t="s">
        <v>623</v>
      </c>
      <c r="C43" s="587"/>
      <c r="D43" s="587"/>
      <c r="E43" s="587"/>
      <c r="F43" s="587"/>
      <c r="G43" s="588"/>
      <c r="H43" s="61">
        <v>36</v>
      </c>
      <c r="I43" s="62">
        <v>1</v>
      </c>
      <c r="J43" s="85"/>
      <c r="K43" s="492"/>
      <c r="L43" s="493"/>
      <c r="M43" s="493"/>
      <c r="N43" s="493"/>
      <c r="O43" s="493"/>
      <c r="P43" s="493"/>
      <c r="Q43" s="493"/>
      <c r="R43" s="493"/>
      <c r="S43" s="493"/>
      <c r="T43" s="494"/>
      <c r="U43" s="84"/>
    </row>
    <row r="44" spans="2:22" ht="17.25" customHeight="1">
      <c r="B44" s="536" t="s">
        <v>547</v>
      </c>
      <c r="C44" s="537"/>
      <c r="D44" s="537"/>
      <c r="E44" s="537"/>
      <c r="F44" s="537"/>
      <c r="G44" s="538"/>
      <c r="H44" s="30">
        <v>0</v>
      </c>
      <c r="I44" s="43"/>
      <c r="J44" s="85"/>
      <c r="K44" s="492"/>
      <c r="L44" s="493"/>
      <c r="M44" s="493"/>
      <c r="N44" s="493"/>
      <c r="O44" s="493"/>
      <c r="P44" s="493"/>
      <c r="Q44" s="493"/>
      <c r="R44" s="493"/>
      <c r="S44" s="493"/>
      <c r="T44" s="494"/>
      <c r="U44" s="84"/>
    </row>
    <row r="45" spans="2:22" ht="17.25" customHeight="1">
      <c r="B45" s="435" t="s">
        <v>542</v>
      </c>
      <c r="C45" s="436"/>
      <c r="D45" s="436"/>
      <c r="E45" s="436"/>
      <c r="F45" s="436"/>
      <c r="G45" s="437"/>
      <c r="H45" s="31">
        <v>6</v>
      </c>
      <c r="I45" s="44">
        <v>0.16600000000000001</v>
      </c>
      <c r="J45" s="85"/>
      <c r="K45" s="492"/>
      <c r="L45" s="493"/>
      <c r="M45" s="493"/>
      <c r="N45" s="493"/>
      <c r="O45" s="493"/>
      <c r="P45" s="493"/>
      <c r="Q45" s="493"/>
      <c r="R45" s="493"/>
      <c r="S45" s="493"/>
      <c r="T45" s="494"/>
      <c r="U45" s="84"/>
    </row>
    <row r="46" spans="2:22" ht="17.25" customHeight="1">
      <c r="B46" s="435" t="s">
        <v>543</v>
      </c>
      <c r="C46" s="436"/>
      <c r="D46" s="436"/>
      <c r="E46" s="436"/>
      <c r="F46" s="436"/>
      <c r="G46" s="437"/>
      <c r="H46" s="31">
        <v>14</v>
      </c>
      <c r="I46" s="44">
        <v>0.38800000000000001</v>
      </c>
      <c r="J46" s="85"/>
      <c r="K46" s="492"/>
      <c r="L46" s="493"/>
      <c r="M46" s="493"/>
      <c r="N46" s="493"/>
      <c r="O46" s="493"/>
      <c r="P46" s="493"/>
      <c r="Q46" s="493"/>
      <c r="R46" s="493"/>
      <c r="S46" s="493"/>
      <c r="T46" s="494"/>
      <c r="U46" s="84"/>
    </row>
    <row r="47" spans="2:22" ht="17.25" customHeight="1">
      <c r="B47" s="435" t="s">
        <v>544</v>
      </c>
      <c r="C47" s="436"/>
      <c r="D47" s="436"/>
      <c r="E47" s="436"/>
      <c r="F47" s="436"/>
      <c r="G47" s="437"/>
      <c r="H47" s="31">
        <v>10</v>
      </c>
      <c r="I47" s="44">
        <v>0.36</v>
      </c>
      <c r="J47" s="85"/>
      <c r="K47" s="492"/>
      <c r="L47" s="493"/>
      <c r="M47" s="493"/>
      <c r="N47" s="493"/>
      <c r="O47" s="493"/>
      <c r="P47" s="493"/>
      <c r="Q47" s="493"/>
      <c r="R47" s="493"/>
      <c r="S47" s="493"/>
      <c r="T47" s="494"/>
      <c r="U47" s="84"/>
    </row>
    <row r="48" spans="2:22" ht="17.25" customHeight="1">
      <c r="B48" s="435" t="s">
        <v>545</v>
      </c>
      <c r="C48" s="436"/>
      <c r="D48" s="436"/>
      <c r="E48" s="436"/>
      <c r="F48" s="436"/>
      <c r="G48" s="437"/>
      <c r="H48" s="31">
        <v>4</v>
      </c>
      <c r="I48" s="44">
        <v>0.111</v>
      </c>
      <c r="J48" s="85"/>
      <c r="K48" s="492"/>
      <c r="L48" s="493"/>
      <c r="M48" s="493"/>
      <c r="N48" s="493"/>
      <c r="O48" s="493"/>
      <c r="P48" s="493"/>
      <c r="Q48" s="493"/>
      <c r="R48" s="493"/>
      <c r="S48" s="493"/>
      <c r="T48" s="494"/>
      <c r="U48" s="84"/>
    </row>
    <row r="49" spans="2:22" ht="17.25" customHeight="1" thickBot="1">
      <c r="B49" s="438" t="s">
        <v>546</v>
      </c>
      <c r="C49" s="439"/>
      <c r="D49" s="439"/>
      <c r="E49" s="439"/>
      <c r="F49" s="439"/>
      <c r="G49" s="440"/>
      <c r="H49" s="32">
        <v>2</v>
      </c>
      <c r="I49" s="45">
        <v>5.5E-2</v>
      </c>
      <c r="J49" s="85"/>
      <c r="K49" s="492"/>
      <c r="L49" s="493"/>
      <c r="M49" s="493"/>
      <c r="N49" s="493"/>
      <c r="O49" s="493"/>
      <c r="P49" s="493"/>
      <c r="Q49" s="493"/>
      <c r="R49" s="493"/>
      <c r="S49" s="493"/>
      <c r="T49" s="494"/>
      <c r="U49" s="84"/>
    </row>
    <row r="50" spans="2:22" ht="17.25" customHeight="1">
      <c r="B50" s="536" t="s">
        <v>548</v>
      </c>
      <c r="C50" s="537"/>
      <c r="D50" s="537"/>
      <c r="E50" s="537"/>
      <c r="F50" s="537"/>
      <c r="G50" s="538"/>
      <c r="H50" s="30">
        <v>0</v>
      </c>
      <c r="I50" s="43"/>
      <c r="J50" s="85"/>
      <c r="K50" s="492"/>
      <c r="L50" s="493"/>
      <c r="M50" s="493"/>
      <c r="N50" s="493"/>
      <c r="O50" s="493"/>
      <c r="P50" s="493"/>
      <c r="Q50" s="493"/>
      <c r="R50" s="493"/>
      <c r="S50" s="493"/>
      <c r="T50" s="494"/>
      <c r="U50" s="84"/>
    </row>
    <row r="51" spans="2:22" ht="17.25" customHeight="1">
      <c r="B51" s="435" t="s">
        <v>708</v>
      </c>
      <c r="C51" s="436"/>
      <c r="D51" s="436"/>
      <c r="E51" s="436"/>
      <c r="F51" s="436"/>
      <c r="G51" s="437"/>
      <c r="H51" s="31">
        <v>3</v>
      </c>
      <c r="I51" s="44">
        <v>8.3299999999999999E-2</v>
      </c>
      <c r="J51" s="85"/>
      <c r="K51" s="492"/>
      <c r="L51" s="493"/>
      <c r="M51" s="493"/>
      <c r="N51" s="493"/>
      <c r="O51" s="493"/>
      <c r="P51" s="493"/>
      <c r="Q51" s="493"/>
      <c r="R51" s="493"/>
      <c r="S51" s="493"/>
      <c r="T51" s="494"/>
      <c r="U51" s="84"/>
    </row>
    <row r="52" spans="2:22" ht="17.25" customHeight="1">
      <c r="B52" s="435" t="s">
        <v>549</v>
      </c>
      <c r="C52" s="436"/>
      <c r="D52" s="436"/>
      <c r="E52" s="436"/>
      <c r="F52" s="436"/>
      <c r="G52" s="437"/>
      <c r="H52" s="31">
        <v>16</v>
      </c>
      <c r="I52" s="44">
        <v>0.442</v>
      </c>
      <c r="J52" s="85"/>
      <c r="K52" s="492"/>
      <c r="L52" s="493"/>
      <c r="M52" s="493"/>
      <c r="N52" s="493"/>
      <c r="O52" s="493"/>
      <c r="P52" s="493"/>
      <c r="Q52" s="493"/>
      <c r="R52" s="493"/>
      <c r="S52" s="493"/>
      <c r="T52" s="494"/>
      <c r="U52" s="84"/>
    </row>
    <row r="53" spans="2:22" ht="17.25" customHeight="1" thickBot="1">
      <c r="B53" s="438" t="s">
        <v>550</v>
      </c>
      <c r="C53" s="439"/>
      <c r="D53" s="439"/>
      <c r="E53" s="439"/>
      <c r="F53" s="439"/>
      <c r="G53" s="440"/>
      <c r="H53" s="32">
        <v>17</v>
      </c>
      <c r="I53" s="45">
        <v>0.47199999999999998</v>
      </c>
      <c r="J53" s="85"/>
      <c r="K53" s="492"/>
      <c r="L53" s="493"/>
      <c r="M53" s="493"/>
      <c r="N53" s="493"/>
      <c r="O53" s="493"/>
      <c r="P53" s="493"/>
      <c r="Q53" s="493"/>
      <c r="R53" s="493"/>
      <c r="S53" s="493"/>
      <c r="T53" s="494"/>
      <c r="U53" s="84"/>
    </row>
    <row r="54" spans="2:22" ht="17.25" customHeight="1">
      <c r="B54" s="536" t="s">
        <v>551</v>
      </c>
      <c r="C54" s="537"/>
      <c r="D54" s="537"/>
      <c r="E54" s="537"/>
      <c r="F54" s="537"/>
      <c r="G54" s="538"/>
      <c r="H54" s="30">
        <v>11</v>
      </c>
      <c r="I54" s="43">
        <v>0.30499999999999999</v>
      </c>
      <c r="J54" s="85"/>
      <c r="K54" s="492"/>
      <c r="L54" s="493"/>
      <c r="M54" s="493"/>
      <c r="N54" s="493"/>
      <c r="O54" s="493"/>
      <c r="P54" s="493"/>
      <c r="Q54" s="493"/>
      <c r="R54" s="493"/>
      <c r="S54" s="493"/>
      <c r="T54" s="494"/>
      <c r="U54" s="84"/>
    </row>
    <row r="55" spans="2:22" ht="17.25" customHeight="1">
      <c r="B55" s="435" t="s">
        <v>552</v>
      </c>
      <c r="C55" s="436"/>
      <c r="D55" s="436"/>
      <c r="E55" s="436"/>
      <c r="F55" s="436"/>
      <c r="G55" s="437"/>
      <c r="H55" s="31">
        <v>3</v>
      </c>
      <c r="I55" s="44">
        <v>8.3000000000000004E-2</v>
      </c>
      <c r="J55" s="85"/>
      <c r="K55" s="492"/>
      <c r="L55" s="493"/>
      <c r="M55" s="493"/>
      <c r="N55" s="493"/>
      <c r="O55" s="493"/>
      <c r="P55" s="493"/>
      <c r="Q55" s="493"/>
      <c r="R55" s="493"/>
      <c r="S55" s="493"/>
      <c r="T55" s="494"/>
      <c r="U55" s="84"/>
    </row>
    <row r="56" spans="2:22" ht="17.25" customHeight="1" thickBot="1">
      <c r="B56" s="438" t="s">
        <v>644</v>
      </c>
      <c r="C56" s="439"/>
      <c r="D56" s="439"/>
      <c r="E56" s="439"/>
      <c r="F56" s="439"/>
      <c r="G56" s="440"/>
      <c r="H56" s="32">
        <v>22</v>
      </c>
      <c r="I56" s="45">
        <v>0.61099999999999999</v>
      </c>
      <c r="J56" s="85"/>
      <c r="K56" s="492"/>
      <c r="L56" s="493"/>
      <c r="M56" s="493"/>
      <c r="N56" s="493"/>
      <c r="O56" s="493"/>
      <c r="P56" s="493"/>
      <c r="Q56" s="493"/>
      <c r="R56" s="493"/>
      <c r="S56" s="493"/>
      <c r="T56" s="494"/>
      <c r="U56" s="84"/>
    </row>
    <row r="57" spans="2:22" ht="17.25" customHeight="1">
      <c r="B57" s="501" t="s">
        <v>428</v>
      </c>
      <c r="C57" s="502"/>
      <c r="D57" s="502"/>
      <c r="E57" s="502"/>
      <c r="F57" s="502"/>
      <c r="G57" s="503"/>
      <c r="H57" s="97">
        <v>0</v>
      </c>
      <c r="I57" s="98"/>
      <c r="J57" s="85"/>
      <c r="K57" s="492"/>
      <c r="L57" s="493"/>
      <c r="M57" s="493"/>
      <c r="N57" s="493"/>
      <c r="O57" s="493"/>
      <c r="P57" s="493"/>
      <c r="Q57" s="493"/>
      <c r="R57" s="493"/>
      <c r="S57" s="493"/>
      <c r="T57" s="494"/>
      <c r="U57" s="84"/>
    </row>
    <row r="58" spans="2:22" ht="17.25" customHeight="1">
      <c r="B58" s="435" t="s">
        <v>3</v>
      </c>
      <c r="C58" s="436"/>
      <c r="D58" s="436"/>
      <c r="E58" s="436"/>
      <c r="F58" s="436"/>
      <c r="G58" s="437"/>
      <c r="H58" s="31">
        <v>0</v>
      </c>
      <c r="I58" s="44"/>
      <c r="J58" s="85"/>
      <c r="K58" s="492"/>
      <c r="L58" s="493"/>
      <c r="M58" s="493"/>
      <c r="N58" s="493"/>
      <c r="O58" s="493"/>
      <c r="P58" s="493"/>
      <c r="Q58" s="493"/>
      <c r="R58" s="493"/>
      <c r="S58" s="493"/>
      <c r="T58" s="494"/>
      <c r="U58" s="84"/>
    </row>
    <row r="59" spans="2:22" ht="17.25" customHeight="1" thickBot="1">
      <c r="B59" s="438" t="s">
        <v>430</v>
      </c>
      <c r="C59" s="439"/>
      <c r="D59" s="439"/>
      <c r="E59" s="439"/>
      <c r="F59" s="439"/>
      <c r="G59" s="440"/>
      <c r="H59" s="32">
        <v>7</v>
      </c>
      <c r="I59" s="45">
        <v>0.19400000000000001</v>
      </c>
      <c r="J59" s="10"/>
      <c r="K59" s="495"/>
      <c r="L59" s="496"/>
      <c r="M59" s="496"/>
      <c r="N59" s="496"/>
      <c r="O59" s="496"/>
      <c r="P59" s="496"/>
      <c r="Q59" s="496"/>
      <c r="R59" s="496"/>
      <c r="S59" s="496"/>
      <c r="T59" s="497"/>
      <c r="U59" s="84"/>
    </row>
    <row r="60" spans="2:22" ht="17.25" customHeight="1">
      <c r="J60" s="10"/>
    </row>
    <row r="61" spans="2:22" ht="17.25" customHeight="1">
      <c r="B61" s="450" t="s">
        <v>139</v>
      </c>
      <c r="C61" s="450"/>
      <c r="D61" s="450"/>
      <c r="E61" s="450"/>
      <c r="F61" s="450"/>
      <c r="G61" s="450"/>
      <c r="H61" s="10"/>
      <c r="I61" s="10"/>
      <c r="J61" s="10"/>
      <c r="K61" s="10"/>
      <c r="L61" s="10"/>
      <c r="M61" s="10"/>
      <c r="N61" s="10"/>
      <c r="O61" s="10"/>
      <c r="P61" s="10"/>
      <c r="Q61" s="10"/>
      <c r="R61" s="10"/>
      <c r="S61" s="10"/>
      <c r="T61" s="10"/>
      <c r="U61" s="10"/>
      <c r="V61" s="10"/>
    </row>
    <row r="62" spans="2:22" ht="17.25" customHeight="1" thickBot="1">
      <c r="I62" s="10"/>
      <c r="J62" s="10"/>
      <c r="K62" s="10"/>
      <c r="L62" s="10"/>
      <c r="M62" s="10"/>
      <c r="N62" s="10"/>
      <c r="O62" s="10"/>
      <c r="P62" s="10"/>
      <c r="Q62" s="10"/>
      <c r="R62" s="10"/>
      <c r="S62" s="10"/>
      <c r="T62" s="10"/>
      <c r="U62" s="10"/>
      <c r="V62" s="10"/>
    </row>
    <row r="63" spans="2:22" ht="17.25" customHeight="1">
      <c r="B63" s="574" t="s">
        <v>458</v>
      </c>
      <c r="C63" s="575"/>
      <c r="D63" s="575"/>
      <c r="E63" s="575"/>
      <c r="F63" s="575"/>
      <c r="G63" s="451" t="s">
        <v>21</v>
      </c>
      <c r="H63" s="455" t="s">
        <v>459</v>
      </c>
      <c r="I63" s="441"/>
      <c r="J63" s="10"/>
      <c r="K63" s="574" t="s">
        <v>458</v>
      </c>
      <c r="L63" s="575"/>
      <c r="M63" s="575"/>
      <c r="N63" s="575"/>
      <c r="O63" s="575"/>
      <c r="P63" s="578" t="s">
        <v>21</v>
      </c>
      <c r="Q63" s="455" t="s">
        <v>459</v>
      </c>
      <c r="R63" s="441"/>
      <c r="S63" s="10"/>
      <c r="T63" s="10"/>
      <c r="U63" s="10"/>
      <c r="V63" s="10"/>
    </row>
    <row r="64" spans="2:22" ht="17.25" customHeight="1" thickBot="1">
      <c r="B64" s="576"/>
      <c r="C64" s="577"/>
      <c r="D64" s="577"/>
      <c r="E64" s="577"/>
      <c r="F64" s="577"/>
      <c r="G64" s="453"/>
      <c r="H64" s="542"/>
      <c r="I64" s="443"/>
      <c r="J64" s="10"/>
      <c r="K64" s="576"/>
      <c r="L64" s="577"/>
      <c r="M64" s="577"/>
      <c r="N64" s="577"/>
      <c r="O64" s="577"/>
      <c r="P64" s="579"/>
      <c r="Q64" s="542"/>
      <c r="R64" s="443"/>
      <c r="S64" s="10"/>
      <c r="T64" s="10"/>
      <c r="U64" s="10"/>
      <c r="V64" s="10"/>
    </row>
    <row r="65" spans="2:22" ht="17.25" customHeight="1">
      <c r="B65" s="545" t="s">
        <v>229</v>
      </c>
      <c r="C65" s="546"/>
      <c r="D65" s="546"/>
      <c r="E65" s="546"/>
      <c r="F65" s="546"/>
      <c r="G65" s="99">
        <v>1</v>
      </c>
      <c r="H65" s="543">
        <v>3</v>
      </c>
      <c r="I65" s="544"/>
      <c r="J65" s="10"/>
      <c r="K65" s="545" t="s">
        <v>232</v>
      </c>
      <c r="L65" s="546"/>
      <c r="M65" s="546"/>
      <c r="N65" s="546"/>
      <c r="O65" s="546"/>
      <c r="P65" s="99">
        <v>1</v>
      </c>
      <c r="Q65" s="543">
        <v>2</v>
      </c>
      <c r="R65" s="544"/>
      <c r="S65" s="10"/>
      <c r="T65" s="10"/>
      <c r="U65" s="10"/>
      <c r="V65" s="10"/>
    </row>
    <row r="66" spans="2:22" ht="17.25" customHeight="1">
      <c r="B66" s="547" t="s">
        <v>230</v>
      </c>
      <c r="C66" s="548"/>
      <c r="D66" s="548"/>
      <c r="E66" s="548"/>
      <c r="F66" s="548"/>
      <c r="G66" s="100">
        <v>1</v>
      </c>
      <c r="H66" s="484">
        <v>3</v>
      </c>
      <c r="I66" s="485"/>
      <c r="J66" s="10"/>
      <c r="K66" s="547" t="s">
        <v>233</v>
      </c>
      <c r="L66" s="548"/>
      <c r="M66" s="548"/>
      <c r="N66" s="548"/>
      <c r="O66" s="548"/>
      <c r="P66" s="100">
        <v>1</v>
      </c>
      <c r="Q66" s="484">
        <v>1</v>
      </c>
      <c r="R66" s="485"/>
      <c r="S66" s="10"/>
      <c r="T66" s="10"/>
      <c r="U66" s="10"/>
      <c r="V66" s="10"/>
    </row>
    <row r="67" spans="2:22" ht="17.25" customHeight="1">
      <c r="B67" s="547" t="s">
        <v>235</v>
      </c>
      <c r="C67" s="548"/>
      <c r="D67" s="548"/>
      <c r="E67" s="548"/>
      <c r="F67" s="548"/>
      <c r="G67" s="100">
        <v>2.25</v>
      </c>
      <c r="H67" s="484">
        <v>2</v>
      </c>
      <c r="I67" s="485"/>
      <c r="J67" s="10"/>
      <c r="K67" s="547"/>
      <c r="L67" s="548"/>
      <c r="M67" s="548"/>
      <c r="N67" s="548"/>
      <c r="O67" s="548"/>
      <c r="P67" s="100"/>
      <c r="Q67" s="484"/>
      <c r="R67" s="485"/>
      <c r="S67" s="10"/>
      <c r="T67" s="10"/>
      <c r="U67" s="10"/>
      <c r="V67" s="10"/>
    </row>
    <row r="68" spans="2:22" ht="17.25" customHeight="1">
      <c r="B68" s="547" t="s">
        <v>231</v>
      </c>
      <c r="C68" s="548"/>
      <c r="D68" s="548"/>
      <c r="E68" s="548"/>
      <c r="F68" s="548"/>
      <c r="G68" s="100">
        <v>2</v>
      </c>
      <c r="H68" s="484">
        <v>2</v>
      </c>
      <c r="I68" s="485"/>
      <c r="J68" s="10"/>
      <c r="K68" s="551"/>
      <c r="L68" s="552"/>
      <c r="M68" s="552"/>
      <c r="N68" s="552"/>
      <c r="O68" s="552"/>
      <c r="P68" s="100"/>
      <c r="Q68" s="484"/>
      <c r="R68" s="485"/>
      <c r="S68" s="10"/>
      <c r="T68" s="10"/>
      <c r="U68" s="10"/>
      <c r="V68" s="10"/>
    </row>
    <row r="69" spans="2:22" ht="17.25" customHeight="1" thickBot="1">
      <c r="B69" s="592" t="s">
        <v>234</v>
      </c>
      <c r="C69" s="593"/>
      <c r="D69" s="593"/>
      <c r="E69" s="593"/>
      <c r="F69" s="593"/>
      <c r="G69" s="101">
        <v>1.5</v>
      </c>
      <c r="H69" s="448">
        <v>4</v>
      </c>
      <c r="I69" s="449"/>
      <c r="J69" s="10"/>
      <c r="K69" s="549"/>
      <c r="L69" s="550"/>
      <c r="M69" s="550"/>
      <c r="N69" s="550"/>
      <c r="O69" s="550"/>
      <c r="P69" s="101"/>
      <c r="Q69" s="448"/>
      <c r="R69" s="449"/>
      <c r="S69" s="13"/>
      <c r="T69" s="13"/>
      <c r="U69" s="13"/>
      <c r="V69" s="13"/>
    </row>
    <row r="70" spans="2:22" ht="17.25" customHeight="1">
      <c r="J70" s="10"/>
      <c r="K70" s="10"/>
      <c r="L70" s="10"/>
      <c r="M70" s="10"/>
      <c r="N70" s="10"/>
    </row>
    <row r="71" spans="2:22" ht="17.25" customHeight="1">
      <c r="B71" s="450" t="s">
        <v>106</v>
      </c>
      <c r="C71" s="450"/>
      <c r="D71" s="450"/>
      <c r="E71" s="450"/>
      <c r="F71" s="450"/>
      <c r="G71" s="450"/>
      <c r="H71" s="450"/>
      <c r="I71" s="450"/>
      <c r="J71" s="450"/>
      <c r="K71" s="450"/>
      <c r="L71" s="450"/>
    </row>
    <row r="72" spans="2:22" ht="17.25" customHeight="1" thickBot="1">
      <c r="B72" s="2"/>
      <c r="C72" s="2"/>
      <c r="D72" s="2"/>
      <c r="E72" s="2"/>
      <c r="F72" s="2"/>
      <c r="G72" s="2"/>
      <c r="L72" s="24"/>
      <c r="M72" s="24"/>
    </row>
    <row r="73" spans="2:22" ht="17.25" customHeight="1">
      <c r="B73" s="589" t="s">
        <v>45</v>
      </c>
      <c r="C73" s="589" t="s">
        <v>109</v>
      </c>
      <c r="D73" s="467" t="s">
        <v>464</v>
      </c>
      <c r="E73" s="445" t="s">
        <v>4</v>
      </c>
      <c r="F73" s="467" t="s">
        <v>464</v>
      </c>
      <c r="G73" s="445" t="s">
        <v>113</v>
      </c>
      <c r="H73" s="467" t="s">
        <v>464</v>
      </c>
      <c r="I73" s="445" t="s">
        <v>114</v>
      </c>
      <c r="J73" s="467" t="s">
        <v>464</v>
      </c>
      <c r="K73" s="445" t="s">
        <v>115</v>
      </c>
      <c r="L73" s="467" t="s">
        <v>464</v>
      </c>
      <c r="M73" s="445" t="s">
        <v>116</v>
      </c>
      <c r="N73" s="441" t="s">
        <v>464</v>
      </c>
      <c r="O73" s="564" t="s">
        <v>96</v>
      </c>
      <c r="P73" s="479" t="s">
        <v>464</v>
      </c>
    </row>
    <row r="74" spans="2:22" ht="17.25" customHeight="1">
      <c r="B74" s="590"/>
      <c r="C74" s="590"/>
      <c r="D74" s="468"/>
      <c r="E74" s="446"/>
      <c r="F74" s="468"/>
      <c r="G74" s="446"/>
      <c r="H74" s="468"/>
      <c r="I74" s="446"/>
      <c r="J74" s="468"/>
      <c r="K74" s="446"/>
      <c r="L74" s="468"/>
      <c r="M74" s="446"/>
      <c r="N74" s="442"/>
      <c r="O74" s="565"/>
      <c r="P74" s="480"/>
    </row>
    <row r="75" spans="2:22" ht="17.25" customHeight="1">
      <c r="B75" s="590"/>
      <c r="C75" s="590"/>
      <c r="D75" s="468"/>
      <c r="E75" s="446"/>
      <c r="F75" s="468"/>
      <c r="G75" s="446"/>
      <c r="H75" s="468"/>
      <c r="I75" s="446"/>
      <c r="J75" s="468"/>
      <c r="K75" s="446"/>
      <c r="L75" s="468"/>
      <c r="M75" s="446"/>
      <c r="N75" s="442"/>
      <c r="O75" s="565"/>
      <c r="P75" s="480"/>
    </row>
    <row r="76" spans="2:22" ht="17.25" customHeight="1" thickBot="1">
      <c r="B76" s="591"/>
      <c r="C76" s="590"/>
      <c r="D76" s="469"/>
      <c r="E76" s="447"/>
      <c r="F76" s="572"/>
      <c r="G76" s="447"/>
      <c r="H76" s="572"/>
      <c r="I76" s="447"/>
      <c r="J76" s="572"/>
      <c r="K76" s="447"/>
      <c r="L76" s="572"/>
      <c r="M76" s="447"/>
      <c r="N76" s="443"/>
      <c r="O76" s="566"/>
      <c r="P76" s="481"/>
    </row>
    <row r="77" spans="2:22" ht="17.25" customHeight="1" thickBot="1">
      <c r="B77" s="78" t="s">
        <v>5</v>
      </c>
      <c r="C77" s="110">
        <f>SUM(E77,G77,I77,K77,M77,O77)</f>
        <v>1460</v>
      </c>
      <c r="D77" s="111">
        <f>SUM(F77,H77,J77,L77,N77,P77)</f>
        <v>0</v>
      </c>
      <c r="E77" s="107">
        <v>230</v>
      </c>
      <c r="F77" s="108"/>
      <c r="G77" s="109">
        <v>310</v>
      </c>
      <c r="H77" s="108"/>
      <c r="I77" s="109">
        <v>210</v>
      </c>
      <c r="J77" s="108"/>
      <c r="K77" s="109">
        <v>360</v>
      </c>
      <c r="L77" s="108"/>
      <c r="M77" s="109">
        <v>340</v>
      </c>
      <c r="N77" s="108"/>
      <c r="O77" s="109">
        <v>10</v>
      </c>
      <c r="P77" s="108"/>
    </row>
    <row r="78" spans="2:22" ht="17.25" customHeight="1" thickBot="1">
      <c r="B78" s="92" t="s">
        <v>89</v>
      </c>
      <c r="C78" s="112">
        <f>SUM(E78,G78,I78,K78,M78,O78)</f>
        <v>1460</v>
      </c>
      <c r="D78" s="113">
        <f>SUM(F78,H78,J78,L78,N78,P78)</f>
        <v>0</v>
      </c>
      <c r="E78" s="102">
        <v>230</v>
      </c>
      <c r="F78" s="79"/>
      <c r="G78" s="103">
        <v>310</v>
      </c>
      <c r="H78" s="79"/>
      <c r="I78" s="103">
        <v>210</v>
      </c>
      <c r="J78" s="79"/>
      <c r="K78" s="103">
        <v>380</v>
      </c>
      <c r="L78" s="79"/>
      <c r="M78" s="103">
        <v>320</v>
      </c>
      <c r="N78" s="79"/>
      <c r="O78" s="103">
        <v>10</v>
      </c>
      <c r="P78" s="79"/>
    </row>
    <row r="79" spans="2:22" ht="17.25" customHeight="1">
      <c r="B79" s="80"/>
      <c r="C79" s="80"/>
      <c r="D79" s="80"/>
      <c r="E79" s="80"/>
      <c r="F79" s="80"/>
      <c r="G79" s="80"/>
      <c r="H79" s="80"/>
      <c r="I79" s="80"/>
      <c r="J79" s="80"/>
      <c r="K79" s="80"/>
      <c r="L79" s="80"/>
      <c r="M79" s="80"/>
      <c r="N79" s="80"/>
      <c r="O79" s="40"/>
      <c r="P79" s="40"/>
      <c r="Q79" s="40"/>
      <c r="R79" s="40"/>
      <c r="S79" s="40"/>
    </row>
    <row r="80" spans="2:22" ht="17.25" customHeight="1">
      <c r="B80" s="450" t="s">
        <v>47</v>
      </c>
      <c r="C80" s="450"/>
      <c r="D80" s="450"/>
      <c r="E80" s="450"/>
      <c r="F80" s="450"/>
      <c r="G80" s="450"/>
    </row>
    <row r="81" spans="2:22" ht="17.25" customHeight="1" thickBot="1">
      <c r="J81" s="444" t="s">
        <v>637</v>
      </c>
      <c r="K81" s="444"/>
      <c r="L81" s="444"/>
      <c r="M81" s="80"/>
      <c r="N81" s="80"/>
      <c r="O81" s="80"/>
      <c r="P81" s="80"/>
      <c r="Q81" s="80"/>
      <c r="U81" s="80"/>
      <c r="V81" s="80"/>
    </row>
    <row r="82" spans="2:22" ht="17.25" customHeight="1">
      <c r="B82" s="458" t="s">
        <v>108</v>
      </c>
      <c r="C82" s="461" t="s">
        <v>628</v>
      </c>
      <c r="D82" s="462"/>
      <c r="E82" s="462"/>
      <c r="F82" s="462"/>
      <c r="G82" s="462"/>
      <c r="H82" s="463"/>
      <c r="J82" s="470"/>
      <c r="K82" s="471"/>
      <c r="L82" s="471"/>
      <c r="M82" s="471"/>
      <c r="N82" s="471"/>
      <c r="O82" s="471"/>
      <c r="P82" s="471"/>
      <c r="Q82" s="471"/>
      <c r="R82" s="471"/>
      <c r="S82" s="471"/>
      <c r="T82" s="472"/>
      <c r="U82" s="80"/>
      <c r="V82" s="80"/>
    </row>
    <row r="83" spans="2:22" ht="17.25" customHeight="1" thickBot="1">
      <c r="B83" s="459"/>
      <c r="C83" s="464"/>
      <c r="D83" s="465"/>
      <c r="E83" s="465"/>
      <c r="F83" s="465"/>
      <c r="G83" s="465"/>
      <c r="H83" s="466"/>
      <c r="J83" s="473"/>
      <c r="K83" s="474"/>
      <c r="L83" s="474"/>
      <c r="M83" s="474"/>
      <c r="N83" s="474"/>
      <c r="O83" s="474"/>
      <c r="P83" s="474"/>
      <c r="Q83" s="474"/>
      <c r="R83" s="474"/>
      <c r="S83" s="474"/>
      <c r="T83" s="475"/>
      <c r="U83" s="80"/>
      <c r="V83" s="80"/>
    </row>
    <row r="84" spans="2:22" ht="17.25" customHeight="1">
      <c r="B84" s="459"/>
      <c r="C84" s="598" t="s">
        <v>4</v>
      </c>
      <c r="D84" s="569" t="s">
        <v>113</v>
      </c>
      <c r="E84" s="569" t="s">
        <v>114</v>
      </c>
      <c r="F84" s="569" t="s">
        <v>115</v>
      </c>
      <c r="G84" s="569" t="s">
        <v>116</v>
      </c>
      <c r="H84" s="601" t="s">
        <v>96</v>
      </c>
      <c r="J84" s="473"/>
      <c r="K84" s="474"/>
      <c r="L84" s="474"/>
      <c r="M84" s="474"/>
      <c r="N84" s="474"/>
      <c r="O84" s="474"/>
      <c r="P84" s="474"/>
      <c r="Q84" s="474"/>
      <c r="R84" s="474"/>
      <c r="S84" s="474"/>
      <c r="T84" s="475"/>
      <c r="U84" s="80"/>
      <c r="V84" s="80"/>
    </row>
    <row r="85" spans="2:22" ht="17.25" customHeight="1">
      <c r="B85" s="459"/>
      <c r="C85" s="599"/>
      <c r="D85" s="570"/>
      <c r="E85" s="570"/>
      <c r="F85" s="570"/>
      <c r="G85" s="570"/>
      <c r="H85" s="602"/>
      <c r="J85" s="473"/>
      <c r="K85" s="474"/>
      <c r="L85" s="474"/>
      <c r="M85" s="474"/>
      <c r="N85" s="474"/>
      <c r="O85" s="474"/>
      <c r="P85" s="474"/>
      <c r="Q85" s="474"/>
      <c r="R85" s="474"/>
      <c r="S85" s="474"/>
      <c r="T85" s="475"/>
      <c r="U85" s="80"/>
      <c r="V85" s="80"/>
    </row>
    <row r="86" spans="2:22" ht="17.25" customHeight="1" thickBot="1">
      <c r="B86" s="460"/>
      <c r="C86" s="600"/>
      <c r="D86" s="571"/>
      <c r="E86" s="571"/>
      <c r="F86" s="571"/>
      <c r="G86" s="571"/>
      <c r="H86" s="603"/>
      <c r="J86" s="473"/>
      <c r="K86" s="474"/>
      <c r="L86" s="474"/>
      <c r="M86" s="474"/>
      <c r="N86" s="474"/>
      <c r="O86" s="474"/>
      <c r="P86" s="474"/>
      <c r="Q86" s="474"/>
      <c r="R86" s="474"/>
      <c r="S86" s="474"/>
      <c r="T86" s="475"/>
      <c r="U86" s="80"/>
      <c r="V86" s="80"/>
    </row>
    <row r="87" spans="2:22" ht="17.25" customHeight="1" thickBot="1">
      <c r="B87" s="76">
        <f>SUM(C87:H87)</f>
        <v>0</v>
      </c>
      <c r="C87" s="37">
        <v>0</v>
      </c>
      <c r="D87" s="35">
        <v>0</v>
      </c>
      <c r="E87" s="81">
        <v>0</v>
      </c>
      <c r="F87" s="81">
        <v>0</v>
      </c>
      <c r="G87" s="81">
        <v>0</v>
      </c>
      <c r="H87" s="36">
        <v>0</v>
      </c>
      <c r="J87" s="476"/>
      <c r="K87" s="477"/>
      <c r="L87" s="477"/>
      <c r="M87" s="477"/>
      <c r="N87" s="477"/>
      <c r="O87" s="477"/>
      <c r="P87" s="477"/>
      <c r="Q87" s="477"/>
      <c r="R87" s="477"/>
      <c r="S87" s="477"/>
      <c r="T87" s="478"/>
      <c r="U87" s="80"/>
      <c r="V87" s="80"/>
    </row>
    <row r="88" spans="2:22" ht="17.25" customHeight="1">
      <c r="M88" s="80"/>
      <c r="N88" s="80"/>
      <c r="O88" s="80"/>
      <c r="P88" s="80"/>
      <c r="Q88" s="80"/>
      <c r="R88" s="80"/>
      <c r="S88" s="80"/>
      <c r="T88" s="80"/>
      <c r="U88" s="80"/>
      <c r="V88" s="80"/>
    </row>
    <row r="89" spans="2:22" ht="17.25" customHeight="1">
      <c r="B89" s="434" t="s">
        <v>97</v>
      </c>
      <c r="C89" s="434"/>
      <c r="D89" s="434"/>
      <c r="E89" s="434"/>
      <c r="F89" s="434"/>
      <c r="G89" s="434"/>
      <c r="H89" s="10"/>
      <c r="I89" s="10"/>
      <c r="J89" s="10"/>
      <c r="K89" s="10"/>
      <c r="L89" s="10"/>
      <c r="M89" s="10"/>
      <c r="N89" s="10"/>
      <c r="O89" s="10"/>
      <c r="P89" s="10"/>
      <c r="Q89" s="10"/>
      <c r="V89" s="10"/>
    </row>
    <row r="90" spans="2:22" ht="17.25" customHeight="1" thickBot="1">
      <c r="B90" s="40"/>
      <c r="C90" s="40"/>
      <c r="D90" s="40"/>
      <c r="E90" s="40"/>
      <c r="F90" s="40"/>
      <c r="G90" s="40"/>
      <c r="H90" s="10"/>
      <c r="I90" s="10"/>
      <c r="J90" s="10"/>
      <c r="K90" s="10"/>
      <c r="L90" s="10"/>
      <c r="M90" s="10"/>
      <c r="N90" s="10"/>
      <c r="O90" s="10"/>
      <c r="P90" s="10"/>
      <c r="Q90" s="145"/>
      <c r="R90" s="145"/>
      <c r="S90" s="145"/>
      <c r="T90" s="145"/>
      <c r="V90" s="10"/>
    </row>
    <row r="91" spans="2:22" ht="18" customHeight="1">
      <c r="B91" s="451" t="s">
        <v>107</v>
      </c>
      <c r="C91" s="454" t="s">
        <v>98</v>
      </c>
      <c r="D91" s="455"/>
      <c r="E91" s="455"/>
      <c r="F91" s="455"/>
      <c r="G91" s="455"/>
      <c r="H91" s="455"/>
      <c r="I91" s="441"/>
      <c r="J91" s="454" t="s">
        <v>187</v>
      </c>
      <c r="K91" s="441"/>
      <c r="L91" s="451" t="s">
        <v>188</v>
      </c>
      <c r="M91" s="451" t="s">
        <v>189</v>
      </c>
      <c r="N91" s="451" t="s">
        <v>192</v>
      </c>
      <c r="O91" s="454" t="s">
        <v>628</v>
      </c>
      <c r="P91" s="441"/>
      <c r="T91" s="145"/>
      <c r="V91" s="10"/>
    </row>
    <row r="92" spans="2:22" ht="18" customHeight="1" thickBot="1">
      <c r="B92" s="452"/>
      <c r="C92" s="456"/>
      <c r="D92" s="457"/>
      <c r="E92" s="457"/>
      <c r="F92" s="457"/>
      <c r="G92" s="457"/>
      <c r="H92" s="457"/>
      <c r="I92" s="442"/>
      <c r="J92" s="456"/>
      <c r="K92" s="482"/>
      <c r="L92" s="452"/>
      <c r="M92" s="452"/>
      <c r="N92" s="452"/>
      <c r="O92" s="568"/>
      <c r="P92" s="482"/>
      <c r="T92" s="145"/>
      <c r="V92" s="10"/>
    </row>
    <row r="93" spans="2:22" ht="18" customHeight="1">
      <c r="B93" s="452"/>
      <c r="C93" s="456"/>
      <c r="D93" s="457"/>
      <c r="E93" s="457"/>
      <c r="F93" s="457"/>
      <c r="G93" s="457"/>
      <c r="H93" s="457"/>
      <c r="I93" s="442"/>
      <c r="J93" s="451" t="s">
        <v>190</v>
      </c>
      <c r="K93" s="573" t="s">
        <v>191</v>
      </c>
      <c r="L93" s="452"/>
      <c r="M93" s="452"/>
      <c r="N93" s="452"/>
      <c r="O93" s="446" t="s">
        <v>185</v>
      </c>
      <c r="P93" s="468" t="s">
        <v>186</v>
      </c>
      <c r="T93" s="145"/>
      <c r="V93" s="10"/>
    </row>
    <row r="94" spans="2:22" ht="19.5" customHeight="1" thickBot="1">
      <c r="B94" s="453"/>
      <c r="C94" s="456"/>
      <c r="D94" s="457"/>
      <c r="E94" s="457"/>
      <c r="F94" s="457"/>
      <c r="G94" s="457"/>
      <c r="H94" s="457"/>
      <c r="I94" s="442"/>
      <c r="J94" s="452"/>
      <c r="K94" s="442"/>
      <c r="L94" s="452"/>
      <c r="M94" s="452"/>
      <c r="N94" s="452"/>
      <c r="O94" s="567"/>
      <c r="P94" s="469"/>
      <c r="T94" s="145"/>
      <c r="V94" s="10"/>
    </row>
    <row r="95" spans="2:22" ht="17.25" customHeight="1">
      <c r="B95" s="451" t="s">
        <v>6</v>
      </c>
      <c r="C95" s="594" t="s">
        <v>237</v>
      </c>
      <c r="D95" s="595"/>
      <c r="E95" s="595"/>
      <c r="F95" s="595"/>
      <c r="G95" s="595"/>
      <c r="H95" s="595"/>
      <c r="I95" s="595"/>
      <c r="J95" s="202" t="s">
        <v>578</v>
      </c>
      <c r="K95" s="202"/>
      <c r="L95" s="203">
        <v>22</v>
      </c>
      <c r="M95" s="204">
        <v>1</v>
      </c>
      <c r="N95" s="205">
        <v>35</v>
      </c>
      <c r="O95" s="201"/>
      <c r="P95" s="147"/>
      <c r="V95" s="10"/>
    </row>
    <row r="96" spans="2:22" ht="17.25" customHeight="1">
      <c r="B96" s="452"/>
      <c r="C96" s="289" t="s">
        <v>238</v>
      </c>
      <c r="D96" s="290"/>
      <c r="E96" s="290"/>
      <c r="F96" s="290"/>
      <c r="G96" s="290"/>
      <c r="H96" s="290"/>
      <c r="I96" s="290"/>
      <c r="J96" s="206" t="s">
        <v>578</v>
      </c>
      <c r="K96" s="206"/>
      <c r="L96" s="207">
        <v>22</v>
      </c>
      <c r="M96" s="208">
        <v>1</v>
      </c>
      <c r="N96" s="209">
        <v>31</v>
      </c>
      <c r="O96" s="198"/>
      <c r="P96" s="159"/>
      <c r="V96" s="10"/>
    </row>
    <row r="97" spans="2:22" ht="17.25" customHeight="1">
      <c r="B97" s="452"/>
      <c r="C97" s="289" t="s">
        <v>239</v>
      </c>
      <c r="D97" s="290"/>
      <c r="E97" s="290"/>
      <c r="F97" s="290"/>
      <c r="G97" s="290"/>
      <c r="H97" s="290"/>
      <c r="I97" s="290"/>
      <c r="J97" s="206" t="s">
        <v>578</v>
      </c>
      <c r="K97" s="206"/>
      <c r="L97" s="207">
        <v>18</v>
      </c>
      <c r="M97" s="208">
        <v>1</v>
      </c>
      <c r="N97" s="209">
        <v>30</v>
      </c>
      <c r="O97" s="198"/>
      <c r="P97" s="159"/>
      <c r="V97" s="10"/>
    </row>
    <row r="98" spans="2:22" ht="17.25" customHeight="1">
      <c r="B98" s="452"/>
      <c r="C98" s="289" t="s">
        <v>240</v>
      </c>
      <c r="D98" s="290"/>
      <c r="E98" s="290"/>
      <c r="F98" s="290"/>
      <c r="G98" s="290"/>
      <c r="H98" s="290"/>
      <c r="I98" s="290"/>
      <c r="J98" s="206" t="s">
        <v>578</v>
      </c>
      <c r="K98" s="206"/>
      <c r="L98" s="207">
        <v>12</v>
      </c>
      <c r="M98" s="208">
        <v>1</v>
      </c>
      <c r="N98" s="209">
        <v>12</v>
      </c>
      <c r="O98" s="198"/>
      <c r="P98" s="159"/>
      <c r="V98" s="10"/>
    </row>
    <row r="99" spans="2:22" ht="17.25" customHeight="1">
      <c r="B99" s="452"/>
      <c r="C99" s="289" t="s">
        <v>241</v>
      </c>
      <c r="D99" s="290"/>
      <c r="E99" s="290"/>
      <c r="F99" s="290"/>
      <c r="G99" s="290"/>
      <c r="H99" s="290"/>
      <c r="I99" s="193"/>
      <c r="J99" s="206" t="s">
        <v>578</v>
      </c>
      <c r="K99" s="206"/>
      <c r="L99" s="207">
        <v>18</v>
      </c>
      <c r="M99" s="208">
        <v>1</v>
      </c>
      <c r="N99" s="209">
        <v>30</v>
      </c>
      <c r="O99" s="198"/>
      <c r="P99" s="159"/>
      <c r="V99" s="10"/>
    </row>
    <row r="100" spans="2:22" ht="17.25" customHeight="1">
      <c r="B100" s="452"/>
      <c r="C100" s="289" t="s">
        <v>242</v>
      </c>
      <c r="D100" s="290"/>
      <c r="E100" s="290"/>
      <c r="F100" s="290"/>
      <c r="G100" s="290"/>
      <c r="H100" s="290"/>
      <c r="I100" s="290"/>
      <c r="J100" s="206" t="s">
        <v>578</v>
      </c>
      <c r="K100" s="206" t="s">
        <v>578</v>
      </c>
      <c r="L100" s="207">
        <v>22</v>
      </c>
      <c r="M100" s="208">
        <v>1</v>
      </c>
      <c r="N100" s="209">
        <v>60</v>
      </c>
      <c r="O100" s="198"/>
      <c r="P100" s="159"/>
      <c r="V100" s="10"/>
    </row>
    <row r="101" spans="2:22" ht="17.25" customHeight="1">
      <c r="B101" s="452"/>
      <c r="C101" s="289" t="s">
        <v>243</v>
      </c>
      <c r="D101" s="290"/>
      <c r="E101" s="290"/>
      <c r="F101" s="290"/>
      <c r="G101" s="290"/>
      <c r="H101" s="290"/>
      <c r="I101" s="290"/>
      <c r="J101" s="206" t="s">
        <v>579</v>
      </c>
      <c r="K101" s="206" t="s">
        <v>578</v>
      </c>
      <c r="L101" s="207">
        <v>22</v>
      </c>
      <c r="M101" s="208">
        <v>1</v>
      </c>
      <c r="N101" s="209">
        <v>120</v>
      </c>
      <c r="O101" s="198"/>
      <c r="P101" s="159"/>
      <c r="V101" s="10"/>
    </row>
    <row r="102" spans="2:22" ht="17.25" customHeight="1">
      <c r="B102" s="452"/>
      <c r="C102" s="289" t="s">
        <v>244</v>
      </c>
      <c r="D102" s="290"/>
      <c r="E102" s="290"/>
      <c r="F102" s="290"/>
      <c r="G102" s="290"/>
      <c r="H102" s="290"/>
      <c r="I102" s="290"/>
      <c r="J102" s="206" t="s">
        <v>578</v>
      </c>
      <c r="K102" s="206"/>
      <c r="L102" s="207">
        <v>22</v>
      </c>
      <c r="M102" s="208">
        <v>1</v>
      </c>
      <c r="N102" s="209">
        <v>30</v>
      </c>
      <c r="O102" s="198"/>
      <c r="P102" s="159"/>
      <c r="V102" s="10"/>
    </row>
    <row r="103" spans="2:22" ht="17.25" customHeight="1">
      <c r="B103" s="452"/>
      <c r="C103" s="289" t="s">
        <v>245</v>
      </c>
      <c r="D103" s="290"/>
      <c r="E103" s="290"/>
      <c r="F103" s="290"/>
      <c r="G103" s="290"/>
      <c r="H103" s="290"/>
      <c r="I103" s="290"/>
      <c r="J103" s="206" t="s">
        <v>579</v>
      </c>
      <c r="K103" s="206" t="s">
        <v>578</v>
      </c>
      <c r="L103" s="207">
        <v>6</v>
      </c>
      <c r="M103" s="208">
        <v>1</v>
      </c>
      <c r="N103" s="209">
        <v>18</v>
      </c>
      <c r="O103" s="198"/>
      <c r="P103" s="159"/>
      <c r="V103" s="10"/>
    </row>
    <row r="104" spans="2:22" ht="17.25" customHeight="1">
      <c r="B104" s="452"/>
      <c r="C104" s="289" t="s">
        <v>246</v>
      </c>
      <c r="D104" s="290"/>
      <c r="E104" s="290"/>
      <c r="F104" s="290"/>
      <c r="G104" s="290"/>
      <c r="H104" s="290"/>
      <c r="I104" s="290"/>
      <c r="J104" s="206" t="s">
        <v>578</v>
      </c>
      <c r="K104" s="206"/>
      <c r="L104" s="207">
        <v>18</v>
      </c>
      <c r="M104" s="208">
        <v>1</v>
      </c>
      <c r="N104" s="209">
        <v>44</v>
      </c>
      <c r="O104" s="198"/>
      <c r="P104" s="159"/>
      <c r="V104" s="10"/>
    </row>
    <row r="105" spans="2:22" ht="17.25" customHeight="1">
      <c r="B105" s="452"/>
      <c r="C105" s="582" t="s">
        <v>247</v>
      </c>
      <c r="D105" s="583"/>
      <c r="E105" s="583"/>
      <c r="F105" s="583"/>
      <c r="G105" s="583"/>
      <c r="H105" s="583"/>
      <c r="I105" s="200"/>
      <c r="J105" s="206" t="s">
        <v>579</v>
      </c>
      <c r="K105" s="206" t="s">
        <v>578</v>
      </c>
      <c r="L105" s="207">
        <v>6</v>
      </c>
      <c r="M105" s="208">
        <v>1</v>
      </c>
      <c r="N105" s="209">
        <v>17</v>
      </c>
      <c r="O105" s="198"/>
      <c r="P105" s="159"/>
      <c r="V105" s="10"/>
    </row>
    <row r="106" spans="2:22" ht="17.25" customHeight="1">
      <c r="B106" s="452"/>
      <c r="C106" s="580" t="s">
        <v>248</v>
      </c>
      <c r="D106" s="581"/>
      <c r="E106" s="581"/>
      <c r="F106" s="581"/>
      <c r="G106" s="581"/>
      <c r="H106" s="581"/>
      <c r="I106" s="581"/>
      <c r="J106" s="206" t="s">
        <v>578</v>
      </c>
      <c r="K106" s="206"/>
      <c r="L106" s="207">
        <v>12</v>
      </c>
      <c r="M106" s="208">
        <v>1</v>
      </c>
      <c r="N106" s="209">
        <v>34</v>
      </c>
      <c r="O106" s="198"/>
      <c r="P106" s="159"/>
      <c r="V106" s="10"/>
    </row>
    <row r="107" spans="2:22" ht="17.25" customHeight="1">
      <c r="B107" s="452"/>
      <c r="C107" s="596" t="s">
        <v>249</v>
      </c>
      <c r="D107" s="597"/>
      <c r="E107" s="597"/>
      <c r="F107" s="597"/>
      <c r="G107" s="597"/>
      <c r="H107" s="597"/>
      <c r="I107" s="597"/>
      <c r="J107" s="206" t="s">
        <v>579</v>
      </c>
      <c r="K107" s="206" t="s">
        <v>578</v>
      </c>
      <c r="L107" s="207">
        <v>18</v>
      </c>
      <c r="M107" s="208">
        <v>1</v>
      </c>
      <c r="N107" s="209">
        <v>85</v>
      </c>
      <c r="O107" s="198"/>
      <c r="P107" s="148"/>
      <c r="V107" s="10"/>
    </row>
    <row r="108" spans="2:22" ht="17.25" customHeight="1" thickBot="1">
      <c r="B108" s="453"/>
      <c r="C108" s="289" t="s">
        <v>250</v>
      </c>
      <c r="D108" s="290"/>
      <c r="E108" s="290"/>
      <c r="F108" s="290"/>
      <c r="G108" s="290"/>
      <c r="H108" s="290"/>
      <c r="I108" s="290"/>
      <c r="J108" s="206" t="s">
        <v>578</v>
      </c>
      <c r="K108" s="210" t="s">
        <v>578</v>
      </c>
      <c r="L108" s="211">
        <v>30</v>
      </c>
      <c r="M108" s="208">
        <v>3</v>
      </c>
      <c r="N108" s="209">
        <v>37</v>
      </c>
      <c r="O108" s="198"/>
      <c r="P108" s="195"/>
      <c r="V108" s="10"/>
    </row>
    <row r="109" spans="2:22" ht="17.25" customHeight="1">
      <c r="B109" s="451" t="s">
        <v>783</v>
      </c>
      <c r="C109" s="380" t="s">
        <v>788</v>
      </c>
      <c r="D109" s="483"/>
      <c r="E109" s="483"/>
      <c r="F109" s="483"/>
      <c r="G109" s="483"/>
      <c r="H109" s="483"/>
      <c r="I109" s="483"/>
      <c r="J109" s="212" t="s">
        <v>578</v>
      </c>
      <c r="K109" s="212"/>
      <c r="L109" s="207">
        <v>9</v>
      </c>
      <c r="M109" s="208">
        <v>1</v>
      </c>
      <c r="N109" s="209">
        <v>27</v>
      </c>
      <c r="O109" s="198"/>
      <c r="P109" s="148"/>
      <c r="V109" s="13"/>
    </row>
    <row r="110" spans="2:22" ht="17.25" customHeight="1">
      <c r="B110" s="452"/>
      <c r="C110" s="380" t="s">
        <v>785</v>
      </c>
      <c r="D110" s="483"/>
      <c r="E110" s="483"/>
      <c r="F110" s="483"/>
      <c r="G110" s="483"/>
      <c r="H110" s="483"/>
      <c r="I110" s="483"/>
      <c r="J110" s="212" t="s">
        <v>578</v>
      </c>
      <c r="K110" s="212"/>
      <c r="L110" s="207">
        <v>12</v>
      </c>
      <c r="M110" s="208">
        <v>1</v>
      </c>
      <c r="N110" s="209">
        <v>34</v>
      </c>
      <c r="O110" s="198"/>
      <c r="P110" s="148"/>
      <c r="V110" s="13"/>
    </row>
    <row r="111" spans="2:22" ht="17.25" customHeight="1">
      <c r="B111" s="452"/>
      <c r="C111" s="380" t="s">
        <v>253</v>
      </c>
      <c r="D111" s="483"/>
      <c r="E111" s="483"/>
      <c r="F111" s="483"/>
      <c r="G111" s="483"/>
      <c r="H111" s="483"/>
      <c r="I111" s="483"/>
      <c r="J111" s="212" t="s">
        <v>579</v>
      </c>
      <c r="K111" s="212" t="s">
        <v>578</v>
      </c>
      <c r="L111" s="207">
        <v>22</v>
      </c>
      <c r="M111" s="208">
        <v>1</v>
      </c>
      <c r="N111" s="209">
        <v>61</v>
      </c>
      <c r="O111" s="198"/>
      <c r="P111" s="148"/>
      <c r="V111" s="13"/>
    </row>
    <row r="112" spans="2:22" ht="17.25" customHeight="1">
      <c r="B112" s="452"/>
      <c r="C112" s="380" t="s">
        <v>254</v>
      </c>
      <c r="D112" s="483"/>
      <c r="E112" s="483"/>
      <c r="F112" s="483"/>
      <c r="G112" s="483"/>
      <c r="H112" s="483"/>
      <c r="I112" s="483"/>
      <c r="J112" s="212" t="s">
        <v>579</v>
      </c>
      <c r="K112" s="212" t="s">
        <v>578</v>
      </c>
      <c r="L112" s="207">
        <v>18</v>
      </c>
      <c r="M112" s="208">
        <v>1</v>
      </c>
      <c r="N112" s="209">
        <v>102</v>
      </c>
      <c r="O112" s="198"/>
      <c r="P112" s="148"/>
      <c r="V112" s="13"/>
    </row>
    <row r="113" spans="2:22" ht="17.25" customHeight="1">
      <c r="B113" s="452"/>
      <c r="C113" s="380" t="s">
        <v>255</v>
      </c>
      <c r="D113" s="483"/>
      <c r="E113" s="483"/>
      <c r="F113" s="483"/>
      <c r="G113" s="483"/>
      <c r="H113" s="483"/>
      <c r="I113" s="483"/>
      <c r="J113" s="212" t="s">
        <v>578</v>
      </c>
      <c r="K113" s="212"/>
      <c r="L113" s="207">
        <v>18</v>
      </c>
      <c r="M113" s="208">
        <v>1</v>
      </c>
      <c r="N113" s="209">
        <v>44</v>
      </c>
      <c r="O113" s="198"/>
      <c r="P113" s="148"/>
      <c r="U113" s="50"/>
      <c r="V113" s="50"/>
    </row>
    <row r="114" spans="2:22" ht="17.25" customHeight="1">
      <c r="B114" s="452"/>
      <c r="C114" s="192" t="s">
        <v>784</v>
      </c>
      <c r="D114" s="194"/>
      <c r="E114" s="194"/>
      <c r="F114" s="194"/>
      <c r="G114" s="194"/>
      <c r="H114" s="194"/>
      <c r="I114" s="194"/>
      <c r="J114" s="212" t="s">
        <v>579</v>
      </c>
      <c r="K114" s="212" t="s">
        <v>578</v>
      </c>
      <c r="L114" s="207">
        <v>18</v>
      </c>
      <c r="M114" s="208">
        <v>1</v>
      </c>
      <c r="N114" s="209">
        <v>85</v>
      </c>
      <c r="O114" s="198"/>
      <c r="P114" s="148"/>
      <c r="U114" s="50"/>
      <c r="V114" s="50"/>
    </row>
    <row r="115" spans="2:22" ht="17.25" customHeight="1">
      <c r="B115" s="452"/>
      <c r="C115" s="157" t="s">
        <v>262</v>
      </c>
      <c r="D115" s="158"/>
      <c r="E115" s="158"/>
      <c r="F115" s="158"/>
      <c r="G115" s="158"/>
      <c r="H115" s="158"/>
      <c r="I115" s="158"/>
      <c r="J115" s="212" t="s">
        <v>578</v>
      </c>
      <c r="K115" s="212"/>
      <c r="L115" s="207">
        <v>18</v>
      </c>
      <c r="M115" s="208">
        <v>1</v>
      </c>
      <c r="N115" s="209">
        <v>51</v>
      </c>
      <c r="O115" s="198"/>
      <c r="P115" s="148"/>
      <c r="U115" s="50"/>
      <c r="V115" s="50"/>
    </row>
    <row r="116" spans="2:22" ht="17.25" customHeight="1">
      <c r="B116" s="452"/>
      <c r="C116" s="380" t="s">
        <v>263</v>
      </c>
      <c r="D116" s="483"/>
      <c r="E116" s="483"/>
      <c r="F116" s="483"/>
      <c r="G116" s="483"/>
      <c r="H116" s="483"/>
      <c r="I116" s="483"/>
      <c r="J116" s="212" t="s">
        <v>578</v>
      </c>
      <c r="K116" s="212"/>
      <c r="L116" s="207">
        <v>9</v>
      </c>
      <c r="M116" s="208">
        <v>1</v>
      </c>
      <c r="N116" s="209">
        <v>29</v>
      </c>
      <c r="O116" s="198"/>
      <c r="P116" s="148"/>
      <c r="U116" s="50"/>
      <c r="V116" s="50"/>
    </row>
    <row r="117" spans="2:22" ht="17.25" customHeight="1">
      <c r="B117" s="452"/>
      <c r="C117" s="380" t="s">
        <v>264</v>
      </c>
      <c r="D117" s="483"/>
      <c r="E117" s="483"/>
      <c r="F117" s="483"/>
      <c r="G117" s="483"/>
      <c r="H117" s="483"/>
      <c r="I117" s="483"/>
      <c r="J117" s="212" t="s">
        <v>579</v>
      </c>
      <c r="K117" s="212" t="s">
        <v>578</v>
      </c>
      <c r="L117" s="207">
        <v>6</v>
      </c>
      <c r="M117" s="208">
        <v>1</v>
      </c>
      <c r="N117" s="209">
        <v>17</v>
      </c>
      <c r="O117" s="198"/>
      <c r="P117" s="148"/>
      <c r="U117" s="50"/>
      <c r="V117" s="50"/>
    </row>
    <row r="118" spans="2:22" ht="17.25" customHeight="1">
      <c r="B118" s="452"/>
      <c r="C118" s="380" t="s">
        <v>265</v>
      </c>
      <c r="D118" s="483"/>
      <c r="E118" s="483"/>
      <c r="F118" s="483"/>
      <c r="G118" s="483"/>
      <c r="H118" s="483"/>
      <c r="I118" s="158"/>
      <c r="J118" s="212" t="s">
        <v>579</v>
      </c>
      <c r="K118" s="212" t="s">
        <v>578</v>
      </c>
      <c r="L118" s="207">
        <v>16</v>
      </c>
      <c r="M118" s="208">
        <v>1</v>
      </c>
      <c r="N118" s="209">
        <v>51</v>
      </c>
      <c r="O118" s="198"/>
      <c r="P118" s="148"/>
      <c r="U118" s="50"/>
      <c r="V118" s="50"/>
    </row>
    <row r="119" spans="2:22" ht="17.25" customHeight="1" thickBot="1">
      <c r="B119" s="584"/>
      <c r="C119" s="289" t="s">
        <v>266</v>
      </c>
      <c r="D119" s="290"/>
      <c r="E119" s="290"/>
      <c r="F119" s="290"/>
      <c r="G119" s="290"/>
      <c r="H119" s="290"/>
      <c r="I119" s="290"/>
      <c r="J119" s="212" t="s">
        <v>579</v>
      </c>
      <c r="K119" s="212" t="s">
        <v>578</v>
      </c>
      <c r="L119" s="207">
        <v>18</v>
      </c>
      <c r="M119" s="208">
        <v>1</v>
      </c>
      <c r="N119" s="209">
        <v>68</v>
      </c>
      <c r="O119" s="198"/>
      <c r="P119" s="148"/>
      <c r="U119" s="50"/>
      <c r="V119" s="50"/>
    </row>
    <row r="120" spans="2:22" ht="17.25" customHeight="1">
      <c r="B120" s="585"/>
      <c r="C120" s="289" t="s">
        <v>251</v>
      </c>
      <c r="D120" s="290"/>
      <c r="E120" s="290"/>
      <c r="F120" s="290"/>
      <c r="G120" s="290"/>
      <c r="H120" s="290"/>
      <c r="I120" s="290"/>
      <c r="J120" s="213" t="s">
        <v>578</v>
      </c>
      <c r="K120" s="206"/>
      <c r="L120" s="214">
        <v>6</v>
      </c>
      <c r="M120" s="208">
        <v>1</v>
      </c>
      <c r="N120" s="209">
        <v>17</v>
      </c>
      <c r="O120" s="198"/>
      <c r="P120" s="148"/>
      <c r="U120" s="50"/>
      <c r="V120" s="50"/>
    </row>
    <row r="121" spans="2:22" ht="17.25" customHeight="1">
      <c r="B121" s="452"/>
      <c r="C121" s="289" t="s">
        <v>786</v>
      </c>
      <c r="D121" s="290"/>
      <c r="E121" s="290"/>
      <c r="F121" s="290"/>
      <c r="G121" s="290"/>
      <c r="H121" s="290"/>
      <c r="I121" s="290"/>
      <c r="J121" s="213" t="s">
        <v>578</v>
      </c>
      <c r="K121" s="206"/>
      <c r="L121" s="214">
        <v>22</v>
      </c>
      <c r="M121" s="208">
        <v>1</v>
      </c>
      <c r="N121" s="209">
        <v>52</v>
      </c>
      <c r="O121" s="198"/>
      <c r="P121" s="148"/>
      <c r="U121" s="50"/>
      <c r="V121" s="50"/>
    </row>
    <row r="122" spans="2:22" ht="17.25" customHeight="1" thickBot="1">
      <c r="B122" s="584"/>
      <c r="C122" s="289" t="s">
        <v>787</v>
      </c>
      <c r="D122" s="290"/>
      <c r="E122" s="290"/>
      <c r="F122" s="290"/>
      <c r="G122" s="290"/>
      <c r="H122" s="290"/>
      <c r="I122" s="290"/>
      <c r="J122" s="213" t="s">
        <v>578</v>
      </c>
      <c r="K122" s="206"/>
      <c r="L122" s="214">
        <v>31</v>
      </c>
      <c r="M122" s="208">
        <v>1</v>
      </c>
      <c r="N122" s="209">
        <v>68</v>
      </c>
      <c r="O122" s="198"/>
      <c r="P122" s="148"/>
      <c r="U122" s="50"/>
      <c r="V122" s="50"/>
    </row>
    <row r="123" spans="2:22" ht="17.25" customHeight="1">
      <c r="B123" s="286"/>
      <c r="C123" s="289" t="s">
        <v>252</v>
      </c>
      <c r="D123" s="290"/>
      <c r="E123" s="290"/>
      <c r="F123" s="290"/>
      <c r="G123" s="290"/>
      <c r="H123" s="290"/>
      <c r="I123" s="290"/>
      <c r="J123" s="213" t="s">
        <v>579</v>
      </c>
      <c r="K123" s="206"/>
      <c r="L123" s="215">
        <v>18</v>
      </c>
      <c r="M123" s="208">
        <v>1</v>
      </c>
      <c r="N123" s="209">
        <v>44</v>
      </c>
      <c r="O123" s="198"/>
      <c r="P123" s="148"/>
      <c r="U123" s="50"/>
      <c r="V123" s="50"/>
    </row>
    <row r="124" spans="2:22" ht="17.25" customHeight="1">
      <c r="B124" s="287"/>
      <c r="C124" s="289" t="s">
        <v>789</v>
      </c>
      <c r="D124" s="290"/>
      <c r="E124" s="290"/>
      <c r="F124" s="290"/>
      <c r="G124" s="290"/>
      <c r="H124" s="290"/>
      <c r="I124" s="290"/>
      <c r="J124" s="213" t="s">
        <v>578</v>
      </c>
      <c r="K124" s="206"/>
      <c r="L124" s="215">
        <v>9</v>
      </c>
      <c r="M124" s="208">
        <v>1</v>
      </c>
      <c r="N124" s="209">
        <v>22</v>
      </c>
      <c r="O124" s="198"/>
      <c r="P124" s="148"/>
      <c r="U124" s="50"/>
      <c r="V124" s="50"/>
    </row>
    <row r="125" spans="2:22" ht="17.25" customHeight="1" thickBot="1">
      <c r="B125" s="287"/>
      <c r="C125" s="289" t="s">
        <v>790</v>
      </c>
      <c r="D125" s="290"/>
      <c r="E125" s="290"/>
      <c r="F125" s="290"/>
      <c r="G125" s="290"/>
      <c r="H125" s="290"/>
      <c r="I125" s="290"/>
      <c r="J125" s="213" t="s">
        <v>579</v>
      </c>
      <c r="K125" s="206"/>
      <c r="L125" s="215">
        <v>12</v>
      </c>
      <c r="M125" s="208">
        <v>1</v>
      </c>
      <c r="N125" s="209">
        <v>34</v>
      </c>
      <c r="O125" s="198"/>
      <c r="P125" s="148"/>
      <c r="U125" s="50"/>
      <c r="V125" s="50"/>
    </row>
    <row r="126" spans="2:22" ht="17.25" customHeight="1">
      <c r="B126" s="286" t="s">
        <v>791</v>
      </c>
      <c r="C126" s="289" t="s">
        <v>267</v>
      </c>
      <c r="D126" s="290"/>
      <c r="E126" s="290"/>
      <c r="F126" s="290"/>
      <c r="G126" s="290"/>
      <c r="H126" s="290"/>
      <c r="I126" s="290"/>
      <c r="J126" s="213" t="s">
        <v>578</v>
      </c>
      <c r="K126" s="206"/>
      <c r="L126" s="215">
        <v>12</v>
      </c>
      <c r="M126" s="208">
        <v>1</v>
      </c>
      <c r="N126" s="209">
        <v>34</v>
      </c>
      <c r="O126" s="198"/>
      <c r="P126" s="159"/>
      <c r="U126" s="50"/>
      <c r="V126" s="50"/>
    </row>
    <row r="127" spans="2:22" ht="17.25" customHeight="1">
      <c r="B127" s="287"/>
      <c r="C127" s="289" t="s">
        <v>268</v>
      </c>
      <c r="D127" s="290"/>
      <c r="E127" s="290"/>
      <c r="F127" s="290"/>
      <c r="G127" s="290"/>
      <c r="H127" s="290"/>
      <c r="I127" s="290"/>
      <c r="J127" s="213" t="s">
        <v>579</v>
      </c>
      <c r="K127" s="206"/>
      <c r="L127" s="215">
        <v>6</v>
      </c>
      <c r="M127" s="208">
        <v>1</v>
      </c>
      <c r="N127" s="209">
        <v>17</v>
      </c>
      <c r="O127" s="198"/>
      <c r="P127" s="149"/>
      <c r="U127" s="50"/>
      <c r="V127" s="50"/>
    </row>
    <row r="128" spans="2:22" ht="17.25" customHeight="1">
      <c r="B128" s="287"/>
      <c r="C128" s="289" t="s">
        <v>269</v>
      </c>
      <c r="D128" s="290"/>
      <c r="E128" s="290"/>
      <c r="F128" s="290"/>
      <c r="G128" s="290"/>
      <c r="H128" s="290"/>
      <c r="I128" s="290"/>
      <c r="J128" s="213" t="s">
        <v>578</v>
      </c>
      <c r="K128" s="206"/>
      <c r="L128" s="215">
        <v>12</v>
      </c>
      <c r="M128" s="208">
        <v>1</v>
      </c>
      <c r="N128" s="209">
        <v>20</v>
      </c>
      <c r="O128" s="198"/>
      <c r="P128" s="149"/>
      <c r="U128" s="50"/>
      <c r="V128" s="50"/>
    </row>
    <row r="129" spans="2:22" ht="17.25" customHeight="1" thickBot="1">
      <c r="B129" s="288"/>
      <c r="C129" s="289"/>
      <c r="D129" s="290"/>
      <c r="E129" s="290"/>
      <c r="F129" s="290"/>
      <c r="G129" s="290"/>
      <c r="H129" s="290"/>
      <c r="I129" s="290"/>
      <c r="J129" s="160"/>
      <c r="K129" s="160"/>
      <c r="L129" s="199"/>
      <c r="M129" s="196"/>
      <c r="N129" s="197"/>
      <c r="O129" s="198"/>
      <c r="P129" s="149"/>
      <c r="U129" s="50"/>
      <c r="V129" s="50"/>
    </row>
    <row r="130" spans="2:22" ht="17.25" customHeight="1">
      <c r="B130" s="286" t="s">
        <v>792</v>
      </c>
      <c r="C130" s="289"/>
      <c r="D130" s="290"/>
      <c r="E130" s="290"/>
      <c r="F130" s="290"/>
      <c r="G130" s="290"/>
      <c r="H130" s="290"/>
      <c r="I130" s="290"/>
      <c r="J130" s="160"/>
      <c r="K130" s="160"/>
      <c r="L130" s="199"/>
      <c r="M130" s="196"/>
      <c r="N130" s="197"/>
      <c r="O130" s="198"/>
      <c r="P130" s="149"/>
      <c r="U130" s="50"/>
      <c r="V130" s="50"/>
    </row>
    <row r="131" spans="2:22" ht="17.25" customHeight="1">
      <c r="B131" s="287"/>
      <c r="C131" s="289"/>
      <c r="D131" s="290"/>
      <c r="E131" s="290"/>
      <c r="F131" s="290"/>
      <c r="G131" s="290"/>
      <c r="H131" s="290"/>
      <c r="I131" s="290"/>
      <c r="J131" s="160"/>
      <c r="K131" s="160"/>
      <c r="L131" s="199"/>
      <c r="M131" s="196"/>
      <c r="N131" s="197"/>
      <c r="O131" s="198"/>
      <c r="P131" s="149"/>
      <c r="U131" s="50"/>
      <c r="V131" s="50"/>
    </row>
    <row r="132" spans="2:22" ht="17.25" customHeight="1">
      <c r="B132" s="287"/>
      <c r="C132" s="289"/>
      <c r="D132" s="290"/>
      <c r="E132" s="290"/>
      <c r="F132" s="290"/>
      <c r="G132" s="290"/>
      <c r="H132" s="290"/>
      <c r="I132" s="290"/>
      <c r="J132" s="160"/>
      <c r="K132" s="160"/>
      <c r="L132" s="199"/>
      <c r="M132" s="196"/>
      <c r="N132" s="197"/>
      <c r="O132" s="198"/>
      <c r="P132" s="149"/>
      <c r="U132" s="50"/>
      <c r="V132" s="50"/>
    </row>
    <row r="133" spans="2:22" ht="17.25" customHeight="1" thickBot="1">
      <c r="B133" s="288"/>
      <c r="C133" s="289"/>
      <c r="D133" s="290"/>
      <c r="E133" s="290"/>
      <c r="F133" s="290"/>
      <c r="G133" s="290"/>
      <c r="H133" s="290"/>
      <c r="I133" s="290"/>
      <c r="J133" s="160"/>
      <c r="K133" s="160"/>
      <c r="L133" s="199"/>
      <c r="M133" s="196"/>
      <c r="N133" s="197"/>
      <c r="O133" s="198"/>
      <c r="P133" s="149"/>
      <c r="U133" s="50"/>
      <c r="V133" s="50"/>
    </row>
    <row r="134" spans="2:22" ht="17.25" customHeight="1">
      <c r="B134" s="286" t="s">
        <v>793</v>
      </c>
      <c r="C134" s="289"/>
      <c r="D134" s="290"/>
      <c r="E134" s="290"/>
      <c r="F134" s="290"/>
      <c r="G134" s="290"/>
      <c r="H134" s="290"/>
      <c r="I134" s="290"/>
      <c r="J134" s="160"/>
      <c r="K134" s="160"/>
      <c r="L134" s="199"/>
      <c r="M134" s="196"/>
      <c r="N134" s="197"/>
      <c r="O134" s="198"/>
      <c r="P134" s="149"/>
      <c r="U134" s="50"/>
      <c r="V134" s="50"/>
    </row>
    <row r="135" spans="2:22" ht="17.25" customHeight="1">
      <c r="B135" s="287"/>
      <c r="C135" s="289"/>
      <c r="D135" s="290"/>
      <c r="E135" s="290"/>
      <c r="F135" s="290"/>
      <c r="G135" s="290"/>
      <c r="H135" s="290"/>
      <c r="I135" s="290"/>
      <c r="J135" s="160"/>
      <c r="K135" s="160"/>
      <c r="L135" s="199"/>
      <c r="M135" s="196"/>
      <c r="N135" s="197"/>
      <c r="O135" s="198"/>
      <c r="P135" s="149"/>
      <c r="U135" s="50"/>
      <c r="V135" s="50"/>
    </row>
    <row r="136" spans="2:22" ht="17.25" customHeight="1">
      <c r="B136" s="287"/>
      <c r="C136" s="289"/>
      <c r="D136" s="290"/>
      <c r="E136" s="290"/>
      <c r="F136" s="290"/>
      <c r="G136" s="290"/>
      <c r="H136" s="290"/>
      <c r="I136" s="290"/>
      <c r="J136" s="160"/>
      <c r="K136" s="160"/>
      <c r="L136" s="199"/>
      <c r="M136" s="196"/>
      <c r="N136" s="197"/>
      <c r="O136" s="198"/>
      <c r="P136" s="149"/>
      <c r="U136" s="50"/>
      <c r="V136" s="50"/>
    </row>
    <row r="137" spans="2:22" ht="17.25" customHeight="1" thickBot="1">
      <c r="B137" s="288"/>
      <c r="C137" s="289"/>
      <c r="D137" s="290"/>
      <c r="E137" s="290"/>
      <c r="F137" s="290"/>
      <c r="G137" s="290"/>
      <c r="H137" s="290"/>
      <c r="I137" s="290"/>
      <c r="J137" s="160"/>
      <c r="K137" s="160"/>
      <c r="L137" s="199"/>
      <c r="M137" s="196"/>
      <c r="N137" s="197"/>
      <c r="O137" s="198"/>
      <c r="P137" s="149"/>
      <c r="U137" s="50"/>
      <c r="V137" s="50"/>
    </row>
    <row r="138" spans="2:22" ht="17.25" customHeight="1">
      <c r="B138" s="286" t="s">
        <v>794</v>
      </c>
      <c r="C138" s="289"/>
      <c r="D138" s="290"/>
      <c r="E138" s="290"/>
      <c r="F138" s="290"/>
      <c r="G138" s="290"/>
      <c r="H138" s="290"/>
      <c r="I138" s="290"/>
      <c r="J138" s="160"/>
      <c r="K138" s="160"/>
      <c r="L138" s="199"/>
      <c r="M138" s="196"/>
      <c r="N138" s="197"/>
      <c r="O138" s="198"/>
      <c r="P138" s="149"/>
      <c r="U138" s="50"/>
      <c r="V138" s="50"/>
    </row>
    <row r="139" spans="2:22" ht="17.25" customHeight="1">
      <c r="B139" s="287"/>
      <c r="C139" s="289"/>
      <c r="D139" s="290"/>
      <c r="E139" s="290"/>
      <c r="F139" s="290"/>
      <c r="G139" s="290"/>
      <c r="H139" s="290"/>
      <c r="I139" s="290"/>
      <c r="J139" s="160"/>
      <c r="K139" s="160"/>
      <c r="L139" s="199"/>
      <c r="M139" s="196"/>
      <c r="N139" s="197"/>
      <c r="O139" s="198"/>
      <c r="P139" s="149"/>
      <c r="U139" s="50"/>
      <c r="V139" s="50"/>
    </row>
    <row r="140" spans="2:22" ht="17.25" customHeight="1">
      <c r="B140" s="287"/>
      <c r="C140" s="289"/>
      <c r="D140" s="290"/>
      <c r="E140" s="290"/>
      <c r="F140" s="290"/>
      <c r="G140" s="290"/>
      <c r="H140" s="290"/>
      <c r="I140" s="290"/>
      <c r="J140" s="160"/>
      <c r="K140" s="160"/>
      <c r="L140" s="199"/>
      <c r="M140" s="196"/>
      <c r="N140" s="197"/>
      <c r="O140" s="198"/>
      <c r="P140" s="149"/>
      <c r="U140" s="50"/>
      <c r="V140" s="50"/>
    </row>
    <row r="141" spans="2:22" ht="17.25" customHeight="1" thickBot="1">
      <c r="B141" s="288"/>
      <c r="C141" s="289"/>
      <c r="D141" s="290"/>
      <c r="E141" s="290"/>
      <c r="F141" s="290"/>
      <c r="G141" s="290"/>
      <c r="H141" s="290"/>
      <c r="I141" s="290"/>
      <c r="J141" s="160"/>
      <c r="K141" s="160"/>
      <c r="L141" s="199"/>
      <c r="M141" s="196"/>
      <c r="N141" s="197"/>
      <c r="O141" s="198"/>
      <c r="P141" s="149"/>
      <c r="U141" s="50"/>
      <c r="V141" s="50"/>
    </row>
    <row r="142" spans="2:22" ht="17.25" customHeight="1">
      <c r="B142" s="286" t="s">
        <v>795</v>
      </c>
      <c r="C142" s="289"/>
      <c r="D142" s="290"/>
      <c r="E142" s="290"/>
      <c r="F142" s="290"/>
      <c r="G142" s="290"/>
      <c r="H142" s="290"/>
      <c r="I142" s="290"/>
      <c r="J142" s="160"/>
      <c r="K142" s="160"/>
      <c r="L142" s="199"/>
      <c r="M142" s="196"/>
      <c r="N142" s="197"/>
      <c r="O142" s="198"/>
      <c r="P142" s="149"/>
      <c r="U142" s="50"/>
      <c r="V142" s="50"/>
    </row>
    <row r="143" spans="2:22" ht="17.25" customHeight="1">
      <c r="B143" s="287"/>
      <c r="C143" s="289"/>
      <c r="D143" s="290"/>
      <c r="E143" s="290"/>
      <c r="F143" s="290"/>
      <c r="G143" s="290"/>
      <c r="H143" s="290"/>
      <c r="I143" s="290"/>
      <c r="J143" s="160"/>
      <c r="K143" s="160"/>
      <c r="L143" s="199"/>
      <c r="M143" s="196"/>
      <c r="N143" s="197"/>
      <c r="O143" s="198"/>
      <c r="P143" s="149"/>
      <c r="U143" s="50"/>
      <c r="V143" s="50"/>
    </row>
    <row r="144" spans="2:22" ht="17.25" customHeight="1">
      <c r="B144" s="287"/>
      <c r="C144" s="289"/>
      <c r="D144" s="290"/>
      <c r="E144" s="290"/>
      <c r="F144" s="290"/>
      <c r="G144" s="290"/>
      <c r="H144" s="290"/>
      <c r="I144" s="290"/>
      <c r="J144" s="160"/>
      <c r="K144" s="160"/>
      <c r="L144" s="199"/>
      <c r="M144" s="196"/>
      <c r="N144" s="197"/>
      <c r="O144" s="198"/>
      <c r="P144" s="149"/>
      <c r="U144" s="50"/>
      <c r="V144" s="50"/>
    </row>
    <row r="145" spans="1:23" ht="17.25" customHeight="1" thickBot="1">
      <c r="B145" s="288"/>
      <c r="C145" s="289"/>
      <c r="D145" s="290"/>
      <c r="E145" s="290"/>
      <c r="F145" s="290"/>
      <c r="G145" s="290"/>
      <c r="H145" s="290"/>
      <c r="I145" s="290"/>
      <c r="J145" s="160"/>
      <c r="K145" s="160"/>
      <c r="L145" s="199"/>
      <c r="M145" s="196"/>
      <c r="N145" s="197"/>
      <c r="O145" s="198"/>
      <c r="P145" s="149"/>
      <c r="U145" s="50"/>
      <c r="V145" s="50"/>
    </row>
    <row r="146" spans="1:23" ht="17.25" customHeight="1">
      <c r="B146" s="286" t="s">
        <v>796</v>
      </c>
      <c r="C146" s="289"/>
      <c r="D146" s="290"/>
      <c r="E146" s="290"/>
      <c r="F146" s="290"/>
      <c r="G146" s="290"/>
      <c r="H146" s="290"/>
      <c r="I146" s="290"/>
      <c r="J146" s="160"/>
      <c r="K146" s="160"/>
      <c r="L146" s="199"/>
      <c r="M146" s="196"/>
      <c r="N146" s="197"/>
      <c r="O146" s="198"/>
      <c r="P146" s="149"/>
      <c r="U146" s="50"/>
      <c r="V146" s="50"/>
    </row>
    <row r="147" spans="1:23" ht="17.25" customHeight="1">
      <c r="B147" s="287"/>
      <c r="C147" s="289"/>
      <c r="D147" s="290"/>
      <c r="E147" s="290"/>
      <c r="F147" s="290"/>
      <c r="G147" s="290"/>
      <c r="H147" s="290"/>
      <c r="I147" s="290"/>
      <c r="J147" s="160"/>
      <c r="K147" s="160"/>
      <c r="L147" s="199"/>
      <c r="M147" s="196"/>
      <c r="N147" s="197"/>
      <c r="O147" s="198"/>
      <c r="P147" s="149"/>
      <c r="U147" s="50"/>
      <c r="V147" s="50"/>
    </row>
    <row r="148" spans="1:23" ht="17.25" customHeight="1">
      <c r="B148" s="287"/>
      <c r="C148" s="289"/>
      <c r="D148" s="290"/>
      <c r="E148" s="290"/>
      <c r="F148" s="290"/>
      <c r="G148" s="290"/>
      <c r="H148" s="290"/>
      <c r="I148" s="290"/>
      <c r="J148" s="160"/>
      <c r="K148" s="160"/>
      <c r="L148" s="199"/>
      <c r="M148" s="196"/>
      <c r="N148" s="197"/>
      <c r="O148" s="198"/>
      <c r="P148" s="149"/>
      <c r="U148" s="50"/>
      <c r="V148" s="50"/>
    </row>
    <row r="149" spans="1:23" ht="17.25" customHeight="1" thickBot="1">
      <c r="B149" s="287"/>
      <c r="C149" s="662"/>
      <c r="D149" s="663"/>
      <c r="E149" s="663"/>
      <c r="F149" s="663"/>
      <c r="G149" s="663"/>
      <c r="H149" s="663"/>
      <c r="I149" s="663"/>
      <c r="J149" s="216"/>
      <c r="K149" s="216"/>
      <c r="L149" s="217"/>
      <c r="M149" s="218"/>
      <c r="N149" s="219"/>
      <c r="O149" s="220"/>
      <c r="P149" s="221"/>
      <c r="U149" s="50"/>
      <c r="V149" s="50"/>
    </row>
    <row r="150" spans="1:23" ht="17.25" customHeight="1" thickBot="1">
      <c r="B150" s="222" t="s">
        <v>7</v>
      </c>
      <c r="C150" s="658">
        <f>COUNTA(C126:I149)</f>
        <v>3</v>
      </c>
      <c r="D150" s="659"/>
      <c r="E150" s="659"/>
      <c r="F150" s="659"/>
      <c r="G150" s="659"/>
      <c r="H150" s="659"/>
      <c r="I150" s="660"/>
      <c r="J150" s="223">
        <f>COUNTIF(J95:J149,"da")</f>
        <v>21</v>
      </c>
      <c r="K150" s="223">
        <f>COUNTIF(K95:K149,"da")</f>
        <v>12</v>
      </c>
      <c r="L150" s="150">
        <f>SUM(L85:L149)</f>
        <v>540</v>
      </c>
      <c r="M150" s="151">
        <f>SUM(M85:M149)</f>
        <v>36</v>
      </c>
      <c r="N150" s="151">
        <f>SUM(N85:N149)</f>
        <v>1460</v>
      </c>
      <c r="O150" s="151">
        <f>SUM(O85:O149)</f>
        <v>0</v>
      </c>
      <c r="P150" s="151">
        <f>SUM(P85:P149)</f>
        <v>0</v>
      </c>
      <c r="U150" s="50"/>
      <c r="V150" s="50"/>
    </row>
    <row r="151" spans="1:23" ht="17.25" customHeight="1">
      <c r="K151" s="10"/>
      <c r="L151" s="136"/>
      <c r="U151" s="50"/>
      <c r="V151" s="50"/>
    </row>
    <row r="152" spans="1:23" ht="17.25" customHeight="1">
      <c r="B152" s="434" t="s">
        <v>99</v>
      </c>
      <c r="C152" s="434"/>
      <c r="D152" s="434"/>
      <c r="E152" s="434"/>
      <c r="F152" s="434"/>
      <c r="G152" s="434"/>
      <c r="H152" s="434"/>
      <c r="I152" s="15"/>
      <c r="J152" s="15"/>
      <c r="K152" s="15"/>
      <c r="L152" s="15"/>
      <c r="M152" s="15"/>
      <c r="N152" s="15"/>
      <c r="Q152" s="40"/>
      <c r="R152" s="40"/>
      <c r="S152" s="40"/>
      <c r="T152" s="40"/>
      <c r="U152" s="40"/>
      <c r="V152" s="40"/>
      <c r="W152" s="5"/>
    </row>
    <row r="153" spans="1:23" ht="17.25" customHeight="1" thickBot="1">
      <c r="A153" s="15"/>
      <c r="B153" s="15"/>
      <c r="C153" s="15"/>
      <c r="D153" s="15"/>
      <c r="E153" s="15"/>
      <c r="F153" s="15"/>
      <c r="G153" s="15"/>
      <c r="H153" s="15"/>
      <c r="I153" s="15"/>
      <c r="J153" s="15"/>
      <c r="K153" s="15"/>
      <c r="L153" s="15"/>
      <c r="M153" s="15"/>
      <c r="N153" s="15"/>
      <c r="Q153" s="40"/>
      <c r="R153" s="40"/>
      <c r="S153" s="40"/>
      <c r="T153" s="40"/>
      <c r="U153" s="40"/>
      <c r="V153" s="40"/>
      <c r="W153" s="5"/>
    </row>
    <row r="154" spans="1:23" ht="17.25" customHeight="1">
      <c r="B154" s="454" t="s">
        <v>582</v>
      </c>
      <c r="C154" s="455"/>
      <c r="D154" s="455"/>
      <c r="E154" s="455"/>
      <c r="F154" s="455"/>
      <c r="G154" s="455"/>
      <c r="H154" s="441"/>
      <c r="I154" s="613" t="s">
        <v>440</v>
      </c>
      <c r="J154" s="574" t="s">
        <v>628</v>
      </c>
      <c r="K154" s="575"/>
      <c r="L154" s="575"/>
      <c r="M154" s="575"/>
      <c r="N154" s="575"/>
      <c r="O154" s="649"/>
      <c r="P154" s="82"/>
      <c r="Q154" s="82"/>
      <c r="R154" s="40"/>
      <c r="S154" s="40"/>
      <c r="T154" s="40"/>
      <c r="U154" s="40"/>
      <c r="V154" s="40"/>
      <c r="W154" s="5"/>
    </row>
    <row r="155" spans="1:23" ht="17.25" customHeight="1">
      <c r="B155" s="456"/>
      <c r="C155" s="457"/>
      <c r="D155" s="457"/>
      <c r="E155" s="457"/>
      <c r="F155" s="457"/>
      <c r="G155" s="457"/>
      <c r="H155" s="442"/>
      <c r="I155" s="614"/>
      <c r="J155" s="446" t="s">
        <v>4</v>
      </c>
      <c r="K155" s="617" t="s">
        <v>113</v>
      </c>
      <c r="L155" s="617" t="s">
        <v>114</v>
      </c>
      <c r="M155" s="617" t="s">
        <v>115</v>
      </c>
      <c r="N155" s="617" t="s">
        <v>116</v>
      </c>
      <c r="O155" s="468" t="s">
        <v>96</v>
      </c>
      <c r="P155" s="82"/>
      <c r="Q155" s="82"/>
      <c r="R155" s="40"/>
      <c r="S155" s="40"/>
      <c r="T155" s="40"/>
      <c r="U155" s="40"/>
      <c r="V155" s="40"/>
      <c r="W155" s="5"/>
    </row>
    <row r="156" spans="1:23" ht="17.25" customHeight="1" thickBot="1">
      <c r="B156" s="616"/>
      <c r="C156" s="542"/>
      <c r="D156" s="542"/>
      <c r="E156" s="542"/>
      <c r="F156" s="542"/>
      <c r="G156" s="542"/>
      <c r="H156" s="443"/>
      <c r="I156" s="615"/>
      <c r="J156" s="447"/>
      <c r="K156" s="618"/>
      <c r="L156" s="618"/>
      <c r="M156" s="618"/>
      <c r="N156" s="618"/>
      <c r="O156" s="572"/>
      <c r="P156" s="82"/>
      <c r="Q156" s="82"/>
      <c r="R156" s="40"/>
      <c r="S156" s="40"/>
      <c r="T156" s="40"/>
      <c r="U156" s="40"/>
      <c r="V156" s="40"/>
      <c r="W156" s="5"/>
    </row>
    <row r="157" spans="1:23" ht="17.25" customHeight="1">
      <c r="B157" s="655" t="s">
        <v>146</v>
      </c>
      <c r="C157" s="656"/>
      <c r="D157" s="656"/>
      <c r="E157" s="656"/>
      <c r="F157" s="656"/>
      <c r="G157" s="656"/>
      <c r="H157" s="657"/>
      <c r="I157" s="114">
        <f>SUM(J157:O157)</f>
        <v>0</v>
      </c>
      <c r="J157" s="115"/>
      <c r="K157" s="116"/>
      <c r="L157" s="116"/>
      <c r="M157" s="116"/>
      <c r="N157" s="116"/>
      <c r="O157" s="117"/>
      <c r="P157" s="82"/>
      <c r="Q157" s="82"/>
      <c r="R157" s="40"/>
      <c r="S157" s="40"/>
      <c r="T157" s="40"/>
      <c r="U157" s="40"/>
      <c r="V157" s="40"/>
      <c r="W157" s="5"/>
    </row>
    <row r="158" spans="1:23" ht="17.25" customHeight="1">
      <c r="B158" s="610" t="s">
        <v>8</v>
      </c>
      <c r="C158" s="611"/>
      <c r="D158" s="611"/>
      <c r="E158" s="611"/>
      <c r="F158" s="611"/>
      <c r="G158" s="611"/>
      <c r="H158" s="612"/>
      <c r="I158" s="118">
        <f t="shared" ref="I158:I165" si="0">SUM(J158:O158)</f>
        <v>0</v>
      </c>
      <c r="J158" s="119"/>
      <c r="K158" s="120"/>
      <c r="L158" s="120"/>
      <c r="M158" s="120"/>
      <c r="N158" s="120"/>
      <c r="O158" s="121"/>
      <c r="P158" s="82"/>
      <c r="Q158" s="82"/>
      <c r="R158" s="40"/>
      <c r="S158" s="40"/>
      <c r="T158" s="40"/>
      <c r="U158" s="40"/>
      <c r="V158" s="40"/>
    </row>
    <row r="159" spans="1:23" ht="17.25" customHeight="1">
      <c r="B159" s="610" t="s">
        <v>132</v>
      </c>
      <c r="C159" s="611"/>
      <c r="D159" s="611"/>
      <c r="E159" s="611"/>
      <c r="F159" s="611"/>
      <c r="G159" s="611"/>
      <c r="H159" s="612"/>
      <c r="I159" s="118">
        <f>SUM(J159:O159)</f>
        <v>0</v>
      </c>
      <c r="J159" s="119"/>
      <c r="K159" s="120"/>
      <c r="L159" s="120"/>
      <c r="M159" s="120"/>
      <c r="N159" s="120"/>
      <c r="O159" s="121"/>
      <c r="P159" s="82"/>
      <c r="Q159" s="82"/>
      <c r="R159" s="40"/>
      <c r="S159" s="40"/>
      <c r="T159" s="40"/>
      <c r="U159" s="40"/>
      <c r="V159" s="40"/>
    </row>
    <row r="160" spans="1:23" ht="17.25" customHeight="1">
      <c r="B160" s="361" t="s">
        <v>196</v>
      </c>
      <c r="C160" s="362"/>
      <c r="D160" s="362"/>
      <c r="E160" s="362"/>
      <c r="F160" s="362"/>
      <c r="G160" s="362"/>
      <c r="H160" s="363"/>
      <c r="I160" s="118">
        <f t="shared" si="0"/>
        <v>0</v>
      </c>
      <c r="J160" s="122"/>
      <c r="K160" s="123"/>
      <c r="L160" s="123"/>
      <c r="M160" s="123"/>
      <c r="N160" s="123"/>
      <c r="O160" s="124"/>
      <c r="P160" s="82"/>
      <c r="Q160" s="82"/>
      <c r="R160" s="40"/>
      <c r="S160" s="40"/>
      <c r="T160" s="40"/>
      <c r="U160" s="40"/>
      <c r="V160" s="40"/>
    </row>
    <row r="161" spans="2:22" ht="17.25" customHeight="1">
      <c r="B161" s="361" t="s">
        <v>51</v>
      </c>
      <c r="C161" s="362"/>
      <c r="D161" s="362"/>
      <c r="E161" s="362"/>
      <c r="F161" s="362"/>
      <c r="G161" s="362"/>
      <c r="H161" s="363"/>
      <c r="I161" s="118">
        <f t="shared" si="0"/>
        <v>0</v>
      </c>
      <c r="J161" s="122"/>
      <c r="K161" s="123"/>
      <c r="L161" s="123"/>
      <c r="M161" s="123"/>
      <c r="N161" s="123"/>
      <c r="O161" s="124"/>
      <c r="P161" s="82"/>
      <c r="Q161" s="82"/>
      <c r="R161" s="40"/>
      <c r="S161" s="40"/>
      <c r="T161" s="40"/>
      <c r="U161" s="40"/>
      <c r="V161" s="40"/>
    </row>
    <row r="162" spans="2:22" ht="17.25" customHeight="1">
      <c r="B162" s="361" t="s">
        <v>9</v>
      </c>
      <c r="C162" s="362"/>
      <c r="D162" s="362"/>
      <c r="E162" s="362"/>
      <c r="F162" s="362"/>
      <c r="G162" s="362"/>
      <c r="H162" s="363"/>
      <c r="I162" s="118">
        <f t="shared" si="0"/>
        <v>0</v>
      </c>
      <c r="J162" s="122"/>
      <c r="K162" s="123"/>
      <c r="L162" s="125"/>
      <c r="M162" s="125"/>
      <c r="N162" s="125"/>
      <c r="O162" s="126"/>
      <c r="P162" s="82"/>
      <c r="Q162" s="82"/>
      <c r="R162" s="40"/>
      <c r="S162" s="40"/>
      <c r="T162" s="40"/>
      <c r="U162" s="40"/>
      <c r="V162" s="40"/>
    </row>
    <row r="163" spans="2:22" ht="17.25" customHeight="1">
      <c r="B163" s="361" t="s">
        <v>10</v>
      </c>
      <c r="C163" s="362"/>
      <c r="D163" s="362"/>
      <c r="E163" s="362"/>
      <c r="F163" s="362"/>
      <c r="G163" s="362"/>
      <c r="H163" s="363"/>
      <c r="I163" s="118">
        <f t="shared" si="0"/>
        <v>0</v>
      </c>
      <c r="J163" s="122"/>
      <c r="K163" s="123"/>
      <c r="L163" s="123"/>
      <c r="M163" s="123"/>
      <c r="N163" s="123"/>
      <c r="O163" s="124"/>
      <c r="P163" s="82"/>
      <c r="Q163" s="82"/>
      <c r="R163" s="40"/>
      <c r="S163" s="40"/>
      <c r="T163" s="40"/>
      <c r="U163" s="40"/>
      <c r="V163" s="40"/>
    </row>
    <row r="164" spans="2:22" ht="17.25" customHeight="1">
      <c r="B164" s="361" t="s">
        <v>11</v>
      </c>
      <c r="C164" s="362"/>
      <c r="D164" s="362"/>
      <c r="E164" s="362"/>
      <c r="F164" s="362"/>
      <c r="G164" s="362"/>
      <c r="H164" s="363"/>
      <c r="I164" s="118">
        <f t="shared" si="0"/>
        <v>0</v>
      </c>
      <c r="J164" s="122"/>
      <c r="K164" s="123"/>
      <c r="L164" s="123"/>
      <c r="M164" s="123"/>
      <c r="N164" s="123"/>
      <c r="O164" s="124"/>
      <c r="P164" s="82"/>
      <c r="Q164" s="82"/>
      <c r="R164" s="40"/>
      <c r="S164" s="40"/>
      <c r="T164" s="40"/>
      <c r="U164" s="40"/>
      <c r="V164" s="40"/>
    </row>
    <row r="165" spans="2:22" ht="17.25" customHeight="1" thickBot="1">
      <c r="B165" s="607" t="s">
        <v>12</v>
      </c>
      <c r="C165" s="608"/>
      <c r="D165" s="608"/>
      <c r="E165" s="608"/>
      <c r="F165" s="608"/>
      <c r="G165" s="608"/>
      <c r="H165" s="609"/>
      <c r="I165" s="127">
        <f t="shared" si="0"/>
        <v>0</v>
      </c>
      <c r="J165" s="128"/>
      <c r="K165" s="129"/>
      <c r="L165" s="129"/>
      <c r="M165" s="129"/>
      <c r="N165" s="129"/>
      <c r="O165" s="130"/>
      <c r="P165" s="82"/>
      <c r="Q165" s="82"/>
      <c r="R165" s="40"/>
      <c r="S165" s="40"/>
      <c r="T165" s="40"/>
      <c r="U165" s="40"/>
      <c r="V165" s="40"/>
    </row>
    <row r="166" spans="2:22" ht="17.25" customHeight="1">
      <c r="B166" s="15"/>
      <c r="C166" s="15"/>
      <c r="D166" s="15"/>
      <c r="E166" s="15"/>
      <c r="F166" s="15"/>
      <c r="G166" s="15"/>
      <c r="H166" s="15"/>
      <c r="I166" s="15"/>
      <c r="J166" s="15"/>
      <c r="K166" s="15"/>
      <c r="L166" s="15"/>
      <c r="M166" s="15"/>
      <c r="N166" s="15"/>
      <c r="O166" s="15"/>
      <c r="P166" s="15"/>
      <c r="Q166" s="40"/>
      <c r="R166" s="40"/>
      <c r="S166" s="40"/>
      <c r="T166" s="40"/>
      <c r="U166" s="40"/>
      <c r="V166" s="40"/>
    </row>
    <row r="167" spans="2:22" ht="17.25" customHeight="1">
      <c r="B167" s="450" t="s">
        <v>46</v>
      </c>
      <c r="C167" s="450"/>
      <c r="D167" s="450"/>
      <c r="E167" s="450"/>
      <c r="H167" s="13"/>
      <c r="T167" s="10"/>
      <c r="U167" s="10"/>
    </row>
    <row r="168" spans="2:22" ht="17.25" customHeight="1" thickBot="1">
      <c r="B168" s="6"/>
      <c r="C168" s="6"/>
      <c r="D168" s="6"/>
      <c r="E168" s="6"/>
      <c r="F168" s="6"/>
      <c r="I168" s="6"/>
      <c r="J168" s="13"/>
      <c r="K168" s="13"/>
      <c r="L168" s="661" t="s">
        <v>52</v>
      </c>
      <c r="M168" s="661"/>
      <c r="N168" s="661"/>
      <c r="O168" s="661"/>
    </row>
    <row r="169" spans="2:22" ht="17.25" customHeight="1">
      <c r="B169" s="604" t="s">
        <v>431</v>
      </c>
      <c r="C169" s="605"/>
      <c r="D169" s="605"/>
      <c r="E169" s="605"/>
      <c r="F169" s="605"/>
      <c r="G169" s="605"/>
      <c r="H169" s="606"/>
      <c r="I169" s="705" t="s">
        <v>236</v>
      </c>
      <c r="J169" s="706"/>
      <c r="K169" s="13"/>
      <c r="L169" s="410"/>
      <c r="M169" s="411"/>
      <c r="N169" s="411"/>
      <c r="O169" s="411"/>
      <c r="P169" s="412"/>
    </row>
    <row r="170" spans="2:22" ht="17.25" customHeight="1">
      <c r="B170" s="361" t="s">
        <v>709</v>
      </c>
      <c r="C170" s="362"/>
      <c r="D170" s="362"/>
      <c r="E170" s="362"/>
      <c r="F170" s="362"/>
      <c r="G170" s="362"/>
      <c r="H170" s="363"/>
      <c r="I170" s="141">
        <v>2</v>
      </c>
      <c r="J170" s="131"/>
      <c r="K170" s="13"/>
      <c r="L170" s="413"/>
      <c r="M170" s="414"/>
      <c r="N170" s="414"/>
      <c r="O170" s="414"/>
      <c r="P170" s="415"/>
    </row>
    <row r="171" spans="2:22" ht="17.25" customHeight="1">
      <c r="B171" s="610" t="s">
        <v>13</v>
      </c>
      <c r="C171" s="611"/>
      <c r="D171" s="611"/>
      <c r="E171" s="611"/>
      <c r="F171" s="611"/>
      <c r="G171" s="611"/>
      <c r="H171" s="612"/>
      <c r="I171" s="142">
        <v>16</v>
      </c>
      <c r="J171" s="131">
        <v>16</v>
      </c>
      <c r="K171" s="13"/>
      <c r="L171" s="413"/>
      <c r="M171" s="414"/>
      <c r="N171" s="414"/>
      <c r="O171" s="414"/>
      <c r="P171" s="415"/>
    </row>
    <row r="172" spans="2:22" ht="17.25" customHeight="1">
      <c r="B172" s="361" t="s">
        <v>432</v>
      </c>
      <c r="C172" s="362"/>
      <c r="D172" s="362"/>
      <c r="E172" s="362"/>
      <c r="F172" s="362"/>
      <c r="G172" s="362"/>
      <c r="H172" s="363"/>
      <c r="I172" s="400">
        <v>16</v>
      </c>
      <c r="J172" s="401"/>
      <c r="K172" s="13"/>
      <c r="L172" s="413"/>
      <c r="M172" s="414"/>
      <c r="N172" s="414"/>
      <c r="O172" s="414"/>
      <c r="P172" s="415"/>
    </row>
    <row r="173" spans="2:22" ht="17.25" customHeight="1">
      <c r="B173" s="361" t="s">
        <v>601</v>
      </c>
      <c r="C173" s="362"/>
      <c r="D173" s="362"/>
      <c r="E173" s="362"/>
      <c r="F173" s="362"/>
      <c r="G173" s="362"/>
      <c r="H173" s="363"/>
      <c r="I173" s="141">
        <v>0</v>
      </c>
      <c r="J173" s="131">
        <v>0</v>
      </c>
      <c r="K173" s="13"/>
      <c r="L173" s="413"/>
      <c r="M173" s="414"/>
      <c r="N173" s="414"/>
      <c r="O173" s="414"/>
      <c r="P173" s="415"/>
    </row>
    <row r="174" spans="2:22" ht="17.25" customHeight="1">
      <c r="B174" s="610" t="s">
        <v>433</v>
      </c>
      <c r="C174" s="611"/>
      <c r="D174" s="611"/>
      <c r="E174" s="611"/>
      <c r="F174" s="611"/>
      <c r="G174" s="611"/>
      <c r="H174" s="612"/>
      <c r="I174" s="664">
        <v>0</v>
      </c>
      <c r="J174" s="665"/>
      <c r="K174" s="13"/>
      <c r="L174" s="413"/>
      <c r="M174" s="414"/>
      <c r="N174" s="414"/>
      <c r="O174" s="414"/>
      <c r="P174" s="415"/>
    </row>
    <row r="175" spans="2:22" ht="17.25" customHeight="1">
      <c r="B175" s="361" t="s">
        <v>602</v>
      </c>
      <c r="C175" s="362"/>
      <c r="D175" s="362"/>
      <c r="E175" s="362"/>
      <c r="F175" s="362"/>
      <c r="G175" s="362"/>
      <c r="H175" s="363"/>
      <c r="I175" s="141">
        <v>0</v>
      </c>
      <c r="J175" s="131">
        <v>0</v>
      </c>
      <c r="K175" s="13"/>
      <c r="L175" s="413"/>
      <c r="M175" s="414"/>
      <c r="N175" s="414"/>
      <c r="O175" s="414"/>
      <c r="P175" s="415"/>
    </row>
    <row r="176" spans="2:22" ht="17.25" customHeight="1">
      <c r="B176" s="361" t="s">
        <v>434</v>
      </c>
      <c r="C176" s="362"/>
      <c r="D176" s="362"/>
      <c r="E176" s="362"/>
      <c r="F176" s="362"/>
      <c r="G176" s="362"/>
      <c r="H176" s="363"/>
      <c r="I176" s="143">
        <v>0</v>
      </c>
      <c r="J176" s="132">
        <v>0</v>
      </c>
      <c r="K176" s="13"/>
      <c r="L176" s="413"/>
      <c r="M176" s="414"/>
      <c r="N176" s="414"/>
      <c r="O176" s="414"/>
      <c r="P176" s="415"/>
    </row>
    <row r="177" spans="2:16" ht="17.25" customHeight="1">
      <c r="B177" s="361" t="s">
        <v>580</v>
      </c>
      <c r="C177" s="362"/>
      <c r="D177" s="362"/>
      <c r="E177" s="362"/>
      <c r="F177" s="362"/>
      <c r="G177" s="362"/>
      <c r="H177" s="363"/>
      <c r="I177" s="398" t="s">
        <v>578</v>
      </c>
      <c r="J177" s="399"/>
      <c r="K177" s="13"/>
      <c r="L177" s="413"/>
      <c r="M177" s="414"/>
      <c r="N177" s="414"/>
      <c r="O177" s="414"/>
      <c r="P177" s="415"/>
    </row>
    <row r="178" spans="2:16" ht="17.25" customHeight="1">
      <c r="B178" s="361" t="s">
        <v>100</v>
      </c>
      <c r="C178" s="362"/>
      <c r="D178" s="362"/>
      <c r="E178" s="362"/>
      <c r="F178" s="362"/>
      <c r="G178" s="362"/>
      <c r="H178" s="363"/>
      <c r="I178" s="152">
        <v>0</v>
      </c>
      <c r="J178" s="140">
        <v>0</v>
      </c>
      <c r="K178" s="13"/>
      <c r="L178" s="413"/>
      <c r="M178" s="414"/>
      <c r="N178" s="414"/>
      <c r="O178" s="414"/>
      <c r="P178" s="415"/>
    </row>
    <row r="179" spans="2:16" ht="17.25" customHeight="1">
      <c r="B179" s="361" t="s">
        <v>672</v>
      </c>
      <c r="C179" s="362"/>
      <c r="D179" s="362"/>
      <c r="E179" s="362"/>
      <c r="F179" s="362"/>
      <c r="G179" s="362"/>
      <c r="H179" s="363"/>
      <c r="I179" s="144">
        <v>0</v>
      </c>
      <c r="J179" s="133">
        <v>0</v>
      </c>
      <c r="K179" s="13"/>
      <c r="L179" s="413"/>
      <c r="M179" s="414"/>
      <c r="N179" s="414"/>
      <c r="O179" s="414"/>
      <c r="P179" s="415"/>
    </row>
    <row r="180" spans="2:16" ht="17.25" customHeight="1">
      <c r="B180" s="361" t="s">
        <v>14</v>
      </c>
      <c r="C180" s="362"/>
      <c r="D180" s="362"/>
      <c r="E180" s="362"/>
      <c r="F180" s="362"/>
      <c r="G180" s="362"/>
      <c r="H180" s="363"/>
      <c r="I180" s="141">
        <v>0</v>
      </c>
      <c r="J180" s="131">
        <v>0</v>
      </c>
      <c r="K180" s="13"/>
      <c r="L180" s="413"/>
      <c r="M180" s="414"/>
      <c r="N180" s="414"/>
      <c r="O180" s="414"/>
      <c r="P180" s="415"/>
    </row>
    <row r="181" spans="2:16" ht="17.25" customHeight="1">
      <c r="B181" s="361" t="s">
        <v>636</v>
      </c>
      <c r="C181" s="362"/>
      <c r="D181" s="362"/>
      <c r="E181" s="362"/>
      <c r="F181" s="362"/>
      <c r="G181" s="362"/>
      <c r="H181" s="363"/>
      <c r="I181" s="141">
        <v>0</v>
      </c>
      <c r="J181" s="131">
        <v>0</v>
      </c>
      <c r="K181" s="13"/>
      <c r="L181" s="413"/>
      <c r="M181" s="414"/>
      <c r="N181" s="414"/>
      <c r="O181" s="414"/>
      <c r="P181" s="415"/>
    </row>
    <row r="182" spans="2:16" ht="17.25" customHeight="1">
      <c r="B182" s="361" t="s">
        <v>15</v>
      </c>
      <c r="C182" s="362"/>
      <c r="D182" s="362"/>
      <c r="E182" s="362"/>
      <c r="F182" s="362"/>
      <c r="G182" s="362"/>
      <c r="H182" s="363"/>
      <c r="I182" s="400">
        <v>17</v>
      </c>
      <c r="J182" s="401"/>
      <c r="K182" s="13"/>
      <c r="L182" s="413"/>
      <c r="M182" s="414"/>
      <c r="N182" s="414"/>
      <c r="O182" s="414"/>
      <c r="P182" s="415"/>
    </row>
    <row r="183" spans="2:16" ht="17.25" customHeight="1">
      <c r="B183" s="361" t="s">
        <v>651</v>
      </c>
      <c r="C183" s="362"/>
      <c r="D183" s="362"/>
      <c r="E183" s="362"/>
      <c r="F183" s="362"/>
      <c r="G183" s="362"/>
      <c r="H183" s="363"/>
      <c r="I183" s="141">
        <v>14</v>
      </c>
      <c r="J183" s="131">
        <v>3</v>
      </c>
      <c r="K183" s="13"/>
      <c r="L183" s="413"/>
      <c r="M183" s="414"/>
      <c r="N183" s="414"/>
      <c r="O183" s="414"/>
      <c r="P183" s="415"/>
    </row>
    <row r="184" spans="2:16" ht="17.25" customHeight="1">
      <c r="B184" s="361" t="s">
        <v>81</v>
      </c>
      <c r="C184" s="362"/>
      <c r="D184" s="362"/>
      <c r="E184" s="362"/>
      <c r="F184" s="362"/>
      <c r="G184" s="362"/>
      <c r="H184" s="363"/>
      <c r="I184" s="141">
        <v>0</v>
      </c>
      <c r="J184" s="131">
        <v>0</v>
      </c>
      <c r="K184" s="13"/>
      <c r="L184" s="413"/>
      <c r="M184" s="414"/>
      <c r="N184" s="414"/>
      <c r="O184" s="414"/>
      <c r="P184" s="415"/>
    </row>
    <row r="185" spans="2:16" ht="17.25" customHeight="1">
      <c r="B185" s="361" t="s">
        <v>678</v>
      </c>
      <c r="C185" s="362"/>
      <c r="D185" s="362"/>
      <c r="E185" s="362"/>
      <c r="F185" s="362"/>
      <c r="G185" s="362"/>
      <c r="H185" s="363"/>
      <c r="I185" s="141">
        <v>17</v>
      </c>
      <c r="J185" s="131">
        <v>17</v>
      </c>
      <c r="K185" s="13"/>
      <c r="L185" s="413"/>
      <c r="M185" s="414"/>
      <c r="N185" s="414"/>
      <c r="O185" s="414"/>
      <c r="P185" s="415"/>
    </row>
    <row r="186" spans="2:16" ht="17.25" customHeight="1">
      <c r="B186" s="361" t="s">
        <v>435</v>
      </c>
      <c r="C186" s="362"/>
      <c r="D186" s="362"/>
      <c r="E186" s="362"/>
      <c r="F186" s="362"/>
      <c r="G186" s="362"/>
      <c r="H186" s="363"/>
      <c r="I186" s="650" t="s">
        <v>579</v>
      </c>
      <c r="J186" s="651"/>
      <c r="K186" s="13"/>
      <c r="L186" s="413"/>
      <c r="M186" s="414"/>
      <c r="N186" s="414"/>
      <c r="O186" s="414"/>
      <c r="P186" s="415"/>
    </row>
    <row r="187" spans="2:16" ht="17.25" customHeight="1">
      <c r="B187" s="361" t="s">
        <v>436</v>
      </c>
      <c r="C187" s="362"/>
      <c r="D187" s="362"/>
      <c r="E187" s="362"/>
      <c r="F187" s="362"/>
      <c r="G187" s="362"/>
      <c r="H187" s="363"/>
      <c r="I187" s="406" t="s">
        <v>578</v>
      </c>
      <c r="J187" s="407"/>
      <c r="K187" s="13"/>
      <c r="L187" s="413"/>
      <c r="M187" s="414"/>
      <c r="N187" s="414"/>
      <c r="O187" s="414"/>
      <c r="P187" s="415"/>
    </row>
    <row r="188" spans="2:16" ht="17.25" customHeight="1">
      <c r="B188" s="361" t="s">
        <v>437</v>
      </c>
      <c r="C188" s="362"/>
      <c r="D188" s="362"/>
      <c r="E188" s="362"/>
      <c r="F188" s="362"/>
      <c r="G188" s="362"/>
      <c r="H188" s="363"/>
      <c r="I188" s="406" t="s">
        <v>578</v>
      </c>
      <c r="J188" s="407"/>
      <c r="K188" s="13"/>
      <c r="L188" s="413"/>
      <c r="M188" s="414"/>
      <c r="N188" s="414"/>
      <c r="O188" s="414"/>
      <c r="P188" s="415"/>
    </row>
    <row r="189" spans="2:16" ht="17.25" customHeight="1">
      <c r="B189" s="361" t="s">
        <v>438</v>
      </c>
      <c r="C189" s="362"/>
      <c r="D189" s="362"/>
      <c r="E189" s="362"/>
      <c r="F189" s="362"/>
      <c r="G189" s="362"/>
      <c r="H189" s="363"/>
      <c r="I189" s="406" t="s">
        <v>578</v>
      </c>
      <c r="J189" s="407"/>
      <c r="K189" s="13"/>
      <c r="L189" s="413"/>
      <c r="M189" s="414"/>
      <c r="N189" s="414"/>
      <c r="O189" s="414"/>
      <c r="P189" s="415"/>
    </row>
    <row r="190" spans="2:16" ht="17.25" customHeight="1">
      <c r="B190" s="498" t="s">
        <v>439</v>
      </c>
      <c r="C190" s="499"/>
      <c r="D190" s="499"/>
      <c r="E190" s="499"/>
      <c r="F190" s="499"/>
      <c r="G190" s="499"/>
      <c r="H190" s="500"/>
      <c r="I190" s="406" t="s">
        <v>578</v>
      </c>
      <c r="J190" s="407"/>
      <c r="K190" s="13"/>
      <c r="L190" s="413"/>
      <c r="M190" s="414"/>
      <c r="N190" s="414"/>
      <c r="O190" s="414"/>
      <c r="P190" s="415"/>
    </row>
    <row r="191" spans="2:16" ht="17.25" customHeight="1">
      <c r="B191" s="696" t="s">
        <v>171</v>
      </c>
      <c r="C191" s="697"/>
      <c r="D191" s="697"/>
      <c r="E191" s="697"/>
      <c r="F191" s="697"/>
      <c r="G191" s="697"/>
      <c r="H191" s="698"/>
      <c r="I191" s="406" t="s">
        <v>579</v>
      </c>
      <c r="J191" s="407"/>
      <c r="K191" s="13"/>
      <c r="L191" s="413"/>
      <c r="M191" s="414"/>
      <c r="N191" s="414"/>
      <c r="O191" s="414"/>
      <c r="P191" s="415"/>
    </row>
    <row r="192" spans="2:16" ht="17.25" customHeight="1">
      <c r="B192" s="361" t="s">
        <v>663</v>
      </c>
      <c r="C192" s="362"/>
      <c r="D192" s="362"/>
      <c r="E192" s="362"/>
      <c r="F192" s="362"/>
      <c r="G192" s="362"/>
      <c r="H192" s="363"/>
      <c r="I192" s="224" t="s">
        <v>579</v>
      </c>
      <c r="J192" s="225" t="s">
        <v>579</v>
      </c>
      <c r="K192" s="13"/>
      <c r="L192" s="413"/>
      <c r="M192" s="414"/>
      <c r="N192" s="414"/>
      <c r="O192" s="414"/>
      <c r="P192" s="415"/>
    </row>
    <row r="193" spans="2:22" ht="17.25" customHeight="1">
      <c r="B193" s="361" t="s">
        <v>645</v>
      </c>
      <c r="C193" s="362"/>
      <c r="D193" s="362"/>
      <c r="E193" s="362"/>
      <c r="F193" s="362"/>
      <c r="G193" s="362"/>
      <c r="H193" s="363"/>
      <c r="I193" s="226" t="s">
        <v>579</v>
      </c>
      <c r="J193" s="227" t="s">
        <v>579</v>
      </c>
      <c r="K193" s="13"/>
      <c r="L193" s="413"/>
      <c r="M193" s="414"/>
      <c r="N193" s="414"/>
      <c r="O193" s="414"/>
      <c r="P193" s="415"/>
    </row>
    <row r="194" spans="2:22" ht="17.25" customHeight="1">
      <c r="B194" s="361" t="s">
        <v>175</v>
      </c>
      <c r="C194" s="362"/>
      <c r="D194" s="362"/>
      <c r="E194" s="362"/>
      <c r="F194" s="362"/>
      <c r="G194" s="362"/>
      <c r="H194" s="363"/>
      <c r="I194" s="228" t="s">
        <v>579</v>
      </c>
      <c r="J194" s="229" t="s">
        <v>579</v>
      </c>
      <c r="K194" s="13"/>
      <c r="L194" s="413"/>
      <c r="M194" s="414"/>
      <c r="N194" s="414"/>
      <c r="O194" s="414"/>
      <c r="P194" s="415"/>
    </row>
    <row r="195" spans="2:22" ht="17.25" customHeight="1" thickBot="1">
      <c r="B195" s="607" t="s">
        <v>176</v>
      </c>
      <c r="C195" s="608"/>
      <c r="D195" s="608"/>
      <c r="E195" s="608"/>
      <c r="F195" s="608"/>
      <c r="G195" s="608"/>
      <c r="H195" s="609"/>
      <c r="I195" s="230" t="s">
        <v>579</v>
      </c>
      <c r="J195" s="231" t="s">
        <v>579</v>
      </c>
      <c r="K195" s="13"/>
      <c r="L195" s="416"/>
      <c r="M195" s="417"/>
      <c r="N195" s="417"/>
      <c r="O195" s="417"/>
      <c r="P195" s="418"/>
    </row>
    <row r="196" spans="2:22" ht="17.25" customHeight="1">
      <c r="B196" s="22"/>
      <c r="C196" s="22"/>
      <c r="D196" s="22"/>
      <c r="E196" s="22"/>
      <c r="F196" s="22"/>
      <c r="G196" s="22"/>
      <c r="H196" s="13"/>
      <c r="I196" s="13"/>
    </row>
    <row r="197" spans="2:22" ht="17.25" customHeight="1">
      <c r="B197" s="390" t="s">
        <v>102</v>
      </c>
      <c r="C197" s="390"/>
      <c r="D197" s="390"/>
      <c r="E197" s="390"/>
      <c r="F197" s="390"/>
      <c r="G197" s="390"/>
      <c r="H197" s="390"/>
      <c r="I197" s="390"/>
      <c r="J197" s="390"/>
      <c r="K197" s="390"/>
      <c r="L197" s="390"/>
      <c r="M197" s="390"/>
      <c r="N197" s="390"/>
      <c r="O197" s="390"/>
      <c r="P197" s="390"/>
      <c r="Q197" s="390"/>
      <c r="R197" s="390"/>
      <c r="S197" s="390"/>
      <c r="T197" s="390"/>
    </row>
    <row r="198" spans="2:22" ht="17.25" customHeight="1">
      <c r="B198" s="390"/>
      <c r="C198" s="390"/>
      <c r="D198" s="390"/>
      <c r="E198" s="390"/>
      <c r="F198" s="390"/>
      <c r="G198" s="390"/>
      <c r="H198" s="390"/>
      <c r="I198" s="390"/>
      <c r="J198" s="390"/>
      <c r="K198" s="390"/>
      <c r="L198" s="390"/>
      <c r="M198" s="390"/>
      <c r="N198" s="390"/>
      <c r="O198" s="390"/>
      <c r="P198" s="390"/>
      <c r="Q198" s="390"/>
      <c r="R198" s="390"/>
      <c r="S198" s="390"/>
      <c r="T198" s="390"/>
    </row>
    <row r="199" spans="2:22" s="19" customFormat="1" ht="17.25" customHeight="1">
      <c r="B199" s="5"/>
      <c r="C199" s="5"/>
      <c r="D199" s="5"/>
      <c r="E199" s="5"/>
      <c r="F199" s="5"/>
      <c r="G199" s="5"/>
      <c r="H199" s="5"/>
      <c r="I199" s="5"/>
      <c r="J199" s="5"/>
      <c r="K199" s="5"/>
      <c r="L199" s="5"/>
      <c r="M199" s="5"/>
      <c r="N199" s="5"/>
      <c r="O199" s="5"/>
      <c r="P199" s="5"/>
      <c r="Q199" s="5"/>
      <c r="R199" s="5"/>
      <c r="S199" s="5"/>
      <c r="T199" s="5"/>
      <c r="U199"/>
      <c r="V199"/>
    </row>
    <row r="200" spans="2:22" s="19" customFormat="1" ht="17.25" customHeight="1">
      <c r="B200" s="450" t="s">
        <v>101</v>
      </c>
      <c r="C200" s="450"/>
      <c r="D200" s="450"/>
      <c r="E200" s="450"/>
      <c r="F200" s="450"/>
      <c r="G200" s="21"/>
      <c r="H200" s="21"/>
      <c r="I200" s="21"/>
      <c r="J200" s="21"/>
      <c r="K200" s="21"/>
      <c r="L200" s="5"/>
      <c r="M200" s="5"/>
      <c r="N200" s="5"/>
      <c r="O200" s="5"/>
      <c r="P200" s="5"/>
      <c r="Q200" s="5"/>
      <c r="R200" s="5"/>
      <c r="S200" s="5"/>
      <c r="T200" s="5"/>
      <c r="U200"/>
      <c r="V200"/>
    </row>
    <row r="201" spans="2:22" s="19" customFormat="1" ht="17.25" customHeight="1" thickBot="1">
      <c r="B201" s="21"/>
      <c r="C201" s="21"/>
      <c r="D201" s="21"/>
      <c r="E201" s="21"/>
      <c r="F201" s="21"/>
      <c r="G201" s="21"/>
      <c r="H201" s="21"/>
      <c r="I201" s="21"/>
      <c r="J201" s="21"/>
      <c r="K201" s="21"/>
      <c r="L201" s="5"/>
      <c r="M201" s="5"/>
      <c r="N201" s="5"/>
      <c r="O201" s="5"/>
      <c r="P201" s="5"/>
      <c r="Q201" s="5"/>
      <c r="R201" s="5"/>
      <c r="S201" s="5"/>
      <c r="T201" s="5"/>
      <c r="U201"/>
      <c r="V201"/>
    </row>
    <row r="202" spans="2:22" s="19" customFormat="1" ht="17.25" customHeight="1" thickBot="1">
      <c r="B202" s="652" t="s">
        <v>414</v>
      </c>
      <c r="C202" s="653"/>
      <c r="D202" s="653"/>
      <c r="E202" s="653"/>
      <c r="F202" s="653"/>
      <c r="G202" s="653"/>
      <c r="H202" s="653"/>
      <c r="I202" s="653"/>
      <c r="J202" s="653"/>
      <c r="K202" s="653"/>
      <c r="L202" s="653"/>
      <c r="M202" s="653"/>
      <c r="N202" s="653"/>
      <c r="O202" s="653"/>
      <c r="P202" s="653"/>
      <c r="Q202" s="653"/>
      <c r="R202" s="653"/>
      <c r="S202" s="653"/>
      <c r="T202" s="654"/>
      <c r="U202" s="48"/>
      <c r="V202" s="48"/>
    </row>
    <row r="203" spans="2:22" s="19" customFormat="1" ht="17.25" customHeight="1" thickBot="1">
      <c r="B203" s="106" t="s">
        <v>16</v>
      </c>
      <c r="C203" s="419" t="s">
        <v>66</v>
      </c>
      <c r="D203" s="420"/>
      <c r="E203" s="420"/>
      <c r="F203" s="420"/>
      <c r="G203" s="420"/>
      <c r="H203" s="420"/>
      <c r="I203" s="421"/>
      <c r="J203" s="419" t="s">
        <v>17</v>
      </c>
      <c r="K203" s="420"/>
      <c r="L203" s="420"/>
      <c r="M203" s="420"/>
      <c r="N203" s="421"/>
      <c r="O203" s="419" t="s">
        <v>103</v>
      </c>
      <c r="P203" s="420"/>
      <c r="Q203" s="420"/>
      <c r="R203" s="420"/>
      <c r="S203" s="420"/>
      <c r="T203" s="421"/>
      <c r="U203" s="48"/>
      <c r="V203" s="48"/>
    </row>
    <row r="204" spans="2:22" s="19" customFormat="1" ht="17.25" customHeight="1">
      <c r="B204" s="699"/>
      <c r="C204" s="676" t="s">
        <v>802</v>
      </c>
      <c r="D204" s="677"/>
      <c r="E204" s="677"/>
      <c r="F204" s="677"/>
      <c r="G204" s="677"/>
      <c r="H204" s="677"/>
      <c r="I204" s="678"/>
      <c r="J204" s="422" t="s">
        <v>841</v>
      </c>
      <c r="K204" s="423"/>
      <c r="L204" s="423"/>
      <c r="M204" s="423"/>
      <c r="N204" s="423"/>
      <c r="O204" s="294"/>
      <c r="P204" s="295"/>
      <c r="Q204" s="295"/>
      <c r="R204" s="295"/>
      <c r="S204" s="295"/>
      <c r="T204" s="296"/>
    </row>
    <row r="205" spans="2:22" s="19" customFormat="1" ht="17.25" customHeight="1" thickBot="1">
      <c r="B205" s="700"/>
      <c r="C205" s="679"/>
      <c r="D205" s="680"/>
      <c r="E205" s="680"/>
      <c r="F205" s="680"/>
      <c r="G205" s="680"/>
      <c r="H205" s="680"/>
      <c r="I205" s="681"/>
      <c r="J205" s="424"/>
      <c r="K205" s="425"/>
      <c r="L205" s="425"/>
      <c r="M205" s="425"/>
      <c r="N205" s="425"/>
      <c r="O205" s="364"/>
      <c r="P205" s="365"/>
      <c r="Q205" s="365"/>
      <c r="R205" s="365"/>
      <c r="S205" s="365"/>
      <c r="T205" s="366"/>
    </row>
    <row r="206" spans="2:22" s="19" customFormat="1" ht="17.25" customHeight="1">
      <c r="B206" s="273">
        <v>42649</v>
      </c>
      <c r="C206" s="408" t="s">
        <v>803</v>
      </c>
      <c r="D206" s="409"/>
      <c r="E206" s="409"/>
      <c r="F206" s="409"/>
      <c r="G206" s="409"/>
      <c r="H206" s="409"/>
      <c r="I206" s="433"/>
      <c r="J206" s="408" t="s">
        <v>840</v>
      </c>
      <c r="K206" s="409"/>
      <c r="L206" s="409"/>
      <c r="M206" s="409"/>
      <c r="N206" s="409"/>
      <c r="O206" s="294"/>
      <c r="P206" s="295"/>
      <c r="Q206" s="295"/>
      <c r="R206" s="295"/>
      <c r="S206" s="295"/>
      <c r="T206" s="296"/>
    </row>
    <row r="207" spans="2:22" s="19" customFormat="1" ht="17.25" customHeight="1">
      <c r="B207" s="190">
        <v>42695</v>
      </c>
      <c r="C207" s="380" t="s">
        <v>804</v>
      </c>
      <c r="D207" s="381"/>
      <c r="E207" s="381"/>
      <c r="F207" s="381"/>
      <c r="G207" s="381"/>
      <c r="H207" s="381"/>
      <c r="I207" s="382"/>
      <c r="J207" s="380" t="s">
        <v>834</v>
      </c>
      <c r="K207" s="381"/>
      <c r="L207" s="381"/>
      <c r="M207" s="381"/>
      <c r="N207" s="381"/>
      <c r="O207" s="666"/>
      <c r="P207" s="667"/>
      <c r="Q207" s="667"/>
      <c r="R207" s="667"/>
      <c r="S207" s="667"/>
      <c r="T207" s="668"/>
    </row>
    <row r="208" spans="2:22" s="19" customFormat="1" ht="17.25" customHeight="1">
      <c r="B208" s="190">
        <v>42698</v>
      </c>
      <c r="C208" s="380" t="s">
        <v>805</v>
      </c>
      <c r="D208" s="381"/>
      <c r="E208" s="381"/>
      <c r="F208" s="381"/>
      <c r="G208" s="381"/>
      <c r="H208" s="381"/>
      <c r="I208" s="382"/>
      <c r="J208" s="387" t="s">
        <v>830</v>
      </c>
      <c r="K208" s="669"/>
      <c r="L208" s="669"/>
      <c r="M208" s="669"/>
      <c r="N208" s="669"/>
      <c r="O208" s="666"/>
      <c r="P208" s="667"/>
      <c r="Q208" s="667"/>
      <c r="R208" s="667"/>
      <c r="S208" s="667"/>
      <c r="T208" s="668"/>
    </row>
    <row r="209" spans="1:20" s="19" customFormat="1" ht="17.25" customHeight="1">
      <c r="B209" s="190">
        <v>42704</v>
      </c>
      <c r="C209" s="380" t="s">
        <v>806</v>
      </c>
      <c r="D209" s="381"/>
      <c r="E209" s="381"/>
      <c r="F209" s="381"/>
      <c r="G209" s="381"/>
      <c r="H209" s="381"/>
      <c r="I209" s="382"/>
      <c r="J209" s="387" t="s">
        <v>830</v>
      </c>
      <c r="K209" s="669"/>
      <c r="L209" s="669"/>
      <c r="M209" s="669"/>
      <c r="N209" s="669"/>
      <c r="O209" s="666"/>
      <c r="P209" s="667"/>
      <c r="Q209" s="667"/>
      <c r="R209" s="667"/>
      <c r="S209" s="667"/>
      <c r="T209" s="668"/>
    </row>
    <row r="210" spans="1:20" s="19" customFormat="1" ht="17.25" customHeight="1">
      <c r="B210" s="190">
        <v>42703</v>
      </c>
      <c r="C210" s="380" t="s">
        <v>270</v>
      </c>
      <c r="D210" s="381"/>
      <c r="E210" s="381"/>
      <c r="F210" s="381"/>
      <c r="G210" s="381"/>
      <c r="H210" s="381"/>
      <c r="I210" s="382"/>
      <c r="J210" s="380" t="s">
        <v>271</v>
      </c>
      <c r="K210" s="381"/>
      <c r="L210" s="381"/>
      <c r="M210" s="381"/>
      <c r="N210" s="381"/>
      <c r="O210" s="666"/>
      <c r="P210" s="667"/>
      <c r="Q210" s="667"/>
      <c r="R210" s="667"/>
      <c r="S210" s="667"/>
      <c r="T210" s="668"/>
    </row>
    <row r="211" spans="1:20" s="19" customFormat="1" ht="17.25" customHeight="1">
      <c r="B211" s="190">
        <v>42707</v>
      </c>
      <c r="C211" s="380" t="s">
        <v>808</v>
      </c>
      <c r="D211" s="381"/>
      <c r="E211" s="381"/>
      <c r="F211" s="381"/>
      <c r="G211" s="381"/>
      <c r="H211" s="381"/>
      <c r="I211" s="382"/>
      <c r="J211" s="380" t="s">
        <v>274</v>
      </c>
      <c r="K211" s="381"/>
      <c r="L211" s="381"/>
      <c r="M211" s="381"/>
      <c r="N211" s="381"/>
      <c r="O211" s="666"/>
      <c r="P211" s="667"/>
      <c r="Q211" s="667"/>
      <c r="R211" s="667"/>
      <c r="S211" s="667"/>
      <c r="T211" s="668"/>
    </row>
    <row r="212" spans="1:20" s="19" customFormat="1" ht="17.25" customHeight="1" thickBot="1">
      <c r="B212" s="247">
        <v>42728</v>
      </c>
      <c r="C212" s="380" t="s">
        <v>807</v>
      </c>
      <c r="D212" s="381"/>
      <c r="E212" s="381"/>
      <c r="F212" s="381"/>
      <c r="G212" s="381"/>
      <c r="H212" s="381"/>
      <c r="I212" s="382"/>
      <c r="J212" s="395" t="s">
        <v>811</v>
      </c>
      <c r="K212" s="396"/>
      <c r="L212" s="396"/>
      <c r="M212" s="396"/>
      <c r="N212" s="396"/>
      <c r="O212" s="364"/>
      <c r="P212" s="365"/>
      <c r="Q212" s="365"/>
      <c r="R212" s="365"/>
      <c r="S212" s="365"/>
      <c r="T212" s="366"/>
    </row>
    <row r="213" spans="1:20" s="19" customFormat="1" ht="17.25" customHeight="1" thickBot="1">
      <c r="B213" s="285">
        <v>42729</v>
      </c>
      <c r="C213" s="395" t="s">
        <v>810</v>
      </c>
      <c r="D213" s="396"/>
      <c r="E213" s="396"/>
      <c r="F213" s="396"/>
      <c r="G213" s="396"/>
      <c r="H213" s="396"/>
      <c r="I213" s="708"/>
      <c r="J213" s="408" t="s">
        <v>839</v>
      </c>
      <c r="K213" s="409"/>
      <c r="L213" s="409"/>
      <c r="M213" s="409"/>
      <c r="N213" s="409"/>
      <c r="O213" s="294"/>
      <c r="P213" s="295"/>
      <c r="Q213" s="295"/>
      <c r="R213" s="295"/>
      <c r="S213" s="295"/>
      <c r="T213" s="296"/>
    </row>
    <row r="214" spans="1:20" s="19" customFormat="1" ht="37.5" customHeight="1">
      <c r="B214" s="274" t="s">
        <v>887</v>
      </c>
      <c r="C214" s="380" t="s">
        <v>812</v>
      </c>
      <c r="D214" s="381"/>
      <c r="E214" s="381"/>
      <c r="F214" s="381"/>
      <c r="G214" s="381"/>
      <c r="H214" s="381"/>
      <c r="I214" s="382"/>
      <c r="J214" s="735" t="s">
        <v>831</v>
      </c>
      <c r="K214" s="736"/>
      <c r="L214" s="736"/>
      <c r="M214" s="736"/>
      <c r="N214" s="736"/>
      <c r="O214" s="666"/>
      <c r="P214" s="667"/>
      <c r="Q214" s="667"/>
      <c r="R214" s="667"/>
      <c r="S214" s="667"/>
      <c r="T214" s="668"/>
    </row>
    <row r="215" spans="1:20" s="19" customFormat="1" ht="17.25" customHeight="1">
      <c r="B215" s="248">
        <v>42725</v>
      </c>
      <c r="C215" s="380" t="s">
        <v>813</v>
      </c>
      <c r="D215" s="483"/>
      <c r="E215" s="483"/>
      <c r="F215" s="483"/>
      <c r="G215" s="483"/>
      <c r="H215" s="483"/>
      <c r="I215" s="837"/>
      <c r="J215" s="387" t="s">
        <v>831</v>
      </c>
      <c r="K215" s="388"/>
      <c r="L215" s="388"/>
      <c r="M215" s="156"/>
      <c r="N215" s="156"/>
      <c r="O215" s="180"/>
      <c r="P215" s="181"/>
      <c r="Q215" s="181"/>
      <c r="R215" s="181"/>
      <c r="S215" s="181"/>
      <c r="T215" s="182"/>
    </row>
    <row r="216" spans="1:20" s="19" customFormat="1" ht="17.25" customHeight="1">
      <c r="B216" s="248">
        <v>42750</v>
      </c>
      <c r="C216" s="387" t="s">
        <v>814</v>
      </c>
      <c r="D216" s="669"/>
      <c r="E216" s="669"/>
      <c r="F216" s="669"/>
      <c r="G216" s="669"/>
      <c r="H216" s="669"/>
      <c r="I216" s="822"/>
      <c r="J216" s="387" t="s">
        <v>838</v>
      </c>
      <c r="K216" s="669"/>
      <c r="L216" s="669"/>
      <c r="M216" s="669"/>
      <c r="N216" s="822"/>
      <c r="O216" s="180"/>
      <c r="P216" s="181"/>
      <c r="Q216" s="181"/>
      <c r="R216" s="181"/>
      <c r="S216" s="181"/>
      <c r="T216" s="182"/>
    </row>
    <row r="217" spans="1:20" s="19" customFormat="1" ht="17.25" customHeight="1">
      <c r="B217" s="248">
        <v>42790</v>
      </c>
      <c r="C217" s="387" t="s">
        <v>815</v>
      </c>
      <c r="D217" s="669"/>
      <c r="E217" s="669"/>
      <c r="F217" s="669"/>
      <c r="G217" s="669"/>
      <c r="H217" s="669"/>
      <c r="I217" s="822"/>
      <c r="J217" s="387" t="s">
        <v>831</v>
      </c>
      <c r="K217" s="669"/>
      <c r="L217" s="669"/>
      <c r="M217" s="669"/>
      <c r="N217" s="156"/>
      <c r="O217" s="693"/>
      <c r="P217" s="694"/>
      <c r="Q217" s="694"/>
      <c r="R217" s="694"/>
      <c r="S217" s="694"/>
      <c r="T217" s="695"/>
    </row>
    <row r="218" spans="1:20" s="19" customFormat="1" ht="17.25" customHeight="1">
      <c r="B218" s="155"/>
      <c r="C218" s="387" t="s">
        <v>816</v>
      </c>
      <c r="D218" s="669"/>
      <c r="E218" s="669"/>
      <c r="F218" s="669"/>
      <c r="G218" s="669"/>
      <c r="H218" s="669"/>
      <c r="I218" s="822"/>
      <c r="J218" s="387" t="s">
        <v>831</v>
      </c>
      <c r="K218" s="669"/>
      <c r="L218" s="669"/>
      <c r="M218" s="669"/>
      <c r="N218" s="156"/>
      <c r="O218" s="666"/>
      <c r="P218" s="667"/>
      <c r="Q218" s="667"/>
      <c r="R218" s="667"/>
      <c r="S218" s="667"/>
      <c r="T218" s="668"/>
    </row>
    <row r="219" spans="1:20" s="19" customFormat="1" ht="17.25" customHeight="1" thickBot="1">
      <c r="B219" s="248">
        <v>42411</v>
      </c>
      <c r="C219" s="838" t="s">
        <v>809</v>
      </c>
      <c r="D219" s="839"/>
      <c r="E219" s="839"/>
      <c r="F219" s="839"/>
      <c r="G219" s="839"/>
      <c r="H219" s="839"/>
      <c r="I219" s="840"/>
      <c r="J219" s="757" t="s">
        <v>837</v>
      </c>
      <c r="K219" s="758"/>
      <c r="L219" s="758"/>
      <c r="M219" s="758"/>
      <c r="N219" s="759"/>
      <c r="O219" s="688"/>
      <c r="P219" s="689"/>
      <c r="Q219" s="689"/>
      <c r="R219" s="689"/>
      <c r="S219" s="689"/>
      <c r="T219" s="690"/>
    </row>
    <row r="220" spans="1:20" s="174" customFormat="1" ht="17.25" customHeight="1">
      <c r="A220" s="74"/>
      <c r="B220" s="249">
        <v>42784</v>
      </c>
      <c r="C220" s="378" t="s">
        <v>768</v>
      </c>
      <c r="D220" s="379"/>
      <c r="E220" s="379"/>
      <c r="F220" s="379"/>
      <c r="G220" s="379"/>
      <c r="H220" s="379"/>
      <c r="I220" s="379"/>
      <c r="J220" s="378" t="s">
        <v>811</v>
      </c>
      <c r="K220" s="379"/>
      <c r="L220" s="379"/>
      <c r="M220" s="379"/>
      <c r="N220" s="379"/>
      <c r="O220" s="691"/>
      <c r="P220" s="691"/>
      <c r="Q220" s="691"/>
      <c r="R220" s="691"/>
      <c r="S220" s="691"/>
      <c r="T220" s="692"/>
    </row>
    <row r="221" spans="1:20" s="174" customFormat="1" ht="17.25" customHeight="1">
      <c r="A221" s="74"/>
      <c r="B221" s="246">
        <v>42795</v>
      </c>
      <c r="C221" s="746" t="s">
        <v>817</v>
      </c>
      <c r="D221" s="747"/>
      <c r="E221" s="747"/>
      <c r="F221" s="747"/>
      <c r="G221" s="747"/>
      <c r="H221" s="747"/>
      <c r="I221" s="748"/>
      <c r="J221" s="746" t="s">
        <v>841</v>
      </c>
      <c r="K221" s="747"/>
      <c r="L221" s="747"/>
      <c r="M221" s="747"/>
      <c r="N221" s="748"/>
      <c r="O221" s="784"/>
      <c r="P221" s="785"/>
      <c r="Q221" s="785"/>
      <c r="R221" s="785"/>
      <c r="S221" s="785"/>
      <c r="T221" s="786"/>
    </row>
    <row r="222" spans="1:20" s="174" customFormat="1" ht="17.25" customHeight="1" thickBot="1">
      <c r="A222" s="74"/>
      <c r="B222" s="246">
        <v>42804</v>
      </c>
      <c r="C222" s="746" t="s">
        <v>818</v>
      </c>
      <c r="D222" s="747"/>
      <c r="E222" s="747"/>
      <c r="F222" s="747"/>
      <c r="G222" s="747"/>
      <c r="H222" s="747"/>
      <c r="I222" s="748"/>
      <c r="J222" s="746" t="s">
        <v>841</v>
      </c>
      <c r="K222" s="747"/>
      <c r="L222" s="747"/>
      <c r="M222" s="747"/>
      <c r="N222" s="748"/>
      <c r="O222" s="784"/>
      <c r="P222" s="785"/>
      <c r="Q222" s="785"/>
      <c r="R222" s="785"/>
      <c r="S222" s="785"/>
      <c r="T222" s="786"/>
    </row>
    <row r="223" spans="1:20" s="174" customFormat="1" ht="17.25" customHeight="1">
      <c r="A223" s="74"/>
      <c r="B223" s="273">
        <v>42821</v>
      </c>
      <c r="C223" s="408" t="s">
        <v>819</v>
      </c>
      <c r="D223" s="409"/>
      <c r="E223" s="409"/>
      <c r="F223" s="409"/>
      <c r="G223" s="409"/>
      <c r="H223" s="409"/>
      <c r="I223" s="433"/>
      <c r="J223" s="408" t="s">
        <v>841</v>
      </c>
      <c r="K223" s="409"/>
      <c r="L223" s="409"/>
      <c r="M223" s="409"/>
      <c r="N223" s="409"/>
      <c r="O223" s="784"/>
      <c r="P223" s="785"/>
      <c r="Q223" s="785"/>
      <c r="R223" s="785"/>
      <c r="S223" s="785"/>
      <c r="T223" s="786"/>
    </row>
    <row r="224" spans="1:20" s="174" customFormat="1" ht="17.25" customHeight="1" thickBot="1">
      <c r="A224" s="74"/>
      <c r="B224" s="190">
        <v>42810</v>
      </c>
      <c r="C224" s="395" t="s">
        <v>820</v>
      </c>
      <c r="D224" s="396"/>
      <c r="E224" s="396"/>
      <c r="F224" s="396"/>
      <c r="G224" s="396"/>
      <c r="H224" s="396"/>
      <c r="I224" s="708"/>
      <c r="J224" s="757" t="s">
        <v>837</v>
      </c>
      <c r="K224" s="758"/>
      <c r="L224" s="758"/>
      <c r="M224" s="758"/>
      <c r="N224" s="759"/>
      <c r="O224" s="784"/>
      <c r="P224" s="785"/>
      <c r="Q224" s="785"/>
      <c r="R224" s="785"/>
      <c r="S224" s="785"/>
      <c r="T224" s="786"/>
    </row>
    <row r="225" spans="1:22" s="174" customFormat="1" ht="17.25" customHeight="1">
      <c r="A225" s="74"/>
      <c r="B225" s="186">
        <v>42815</v>
      </c>
      <c r="C225" s="823" t="s">
        <v>821</v>
      </c>
      <c r="D225" s="824"/>
      <c r="E225" s="824"/>
      <c r="F225" s="824"/>
      <c r="G225" s="824"/>
      <c r="H225" s="824"/>
      <c r="I225" s="825"/>
      <c r="J225" s="835" t="s">
        <v>836</v>
      </c>
      <c r="K225" s="836"/>
      <c r="L225" s="836"/>
      <c r="M225" s="255"/>
      <c r="N225" s="255"/>
      <c r="O225" s="784"/>
      <c r="P225" s="785"/>
      <c r="Q225" s="785"/>
      <c r="R225" s="785"/>
      <c r="S225" s="785"/>
      <c r="T225" s="786"/>
    </row>
    <row r="226" spans="1:22" s="174" customFormat="1" ht="17.25" customHeight="1">
      <c r="A226" s="74"/>
      <c r="B226" s="186">
        <v>42828</v>
      </c>
      <c r="C226" s="760" t="s">
        <v>822</v>
      </c>
      <c r="D226" s="761"/>
      <c r="E226" s="761"/>
      <c r="F226" s="761"/>
      <c r="G226" s="761"/>
      <c r="H226" s="761"/>
      <c r="I226" s="762"/>
      <c r="J226" s="746" t="s">
        <v>835</v>
      </c>
      <c r="K226" s="787"/>
      <c r="L226" s="787"/>
      <c r="M226" s="787"/>
      <c r="N226" s="788"/>
      <c r="O226" s="784"/>
      <c r="P226" s="785"/>
      <c r="Q226" s="785"/>
      <c r="R226" s="785"/>
      <c r="S226" s="785"/>
      <c r="T226" s="786"/>
    </row>
    <row r="227" spans="1:22" s="174" customFormat="1" ht="17.25" customHeight="1">
      <c r="A227" s="74"/>
      <c r="B227" s="186">
        <v>42869</v>
      </c>
      <c r="C227" s="746" t="s">
        <v>823</v>
      </c>
      <c r="D227" s="747"/>
      <c r="E227" s="747"/>
      <c r="F227" s="747"/>
      <c r="G227" s="747"/>
      <c r="H227" s="747"/>
      <c r="I227" s="748"/>
      <c r="J227" s="746" t="s">
        <v>833</v>
      </c>
      <c r="K227" s="747"/>
      <c r="L227" s="250"/>
      <c r="M227" s="184"/>
      <c r="N227" s="185"/>
      <c r="O227" s="784"/>
      <c r="P227" s="785"/>
      <c r="Q227" s="785"/>
      <c r="R227" s="785"/>
      <c r="S227" s="785"/>
      <c r="T227" s="786"/>
    </row>
    <row r="228" spans="1:22" s="174" customFormat="1" ht="17.25" customHeight="1">
      <c r="A228" s="74"/>
      <c r="B228" s="186">
        <v>42843</v>
      </c>
      <c r="C228" s="746" t="s">
        <v>824</v>
      </c>
      <c r="D228" s="787"/>
      <c r="E228" s="787"/>
      <c r="F228" s="787"/>
      <c r="G228" s="787"/>
      <c r="H228" s="787"/>
      <c r="I228" s="788"/>
      <c r="J228" s="746" t="s">
        <v>841</v>
      </c>
      <c r="K228" s="787"/>
      <c r="L228" s="787"/>
      <c r="M228" s="787"/>
      <c r="N228" s="788"/>
      <c r="O228" s="239"/>
      <c r="P228" s="240"/>
      <c r="Q228" s="240"/>
      <c r="R228" s="240"/>
      <c r="S228" s="240"/>
      <c r="T228" s="241"/>
    </row>
    <row r="229" spans="1:22" s="174" customFormat="1" ht="17.25" customHeight="1">
      <c r="A229" s="74"/>
      <c r="B229" s="275" t="s">
        <v>888</v>
      </c>
      <c r="C229" s="746" t="s">
        <v>825</v>
      </c>
      <c r="D229" s="787"/>
      <c r="E229" s="787"/>
      <c r="F229" s="787"/>
      <c r="G229" s="787"/>
      <c r="H229" s="787"/>
      <c r="I229" s="788"/>
      <c r="J229" s="746" t="s">
        <v>834</v>
      </c>
      <c r="K229" s="747"/>
      <c r="L229" s="747"/>
      <c r="M229" s="250"/>
      <c r="N229" s="251"/>
      <c r="O229" s="239"/>
      <c r="P229" s="240"/>
      <c r="Q229" s="240"/>
      <c r="R229" s="240"/>
      <c r="S229" s="240"/>
      <c r="T229" s="241"/>
    </row>
    <row r="230" spans="1:22" s="174" customFormat="1" ht="17.25" customHeight="1">
      <c r="A230" s="74"/>
      <c r="B230" s="186">
        <v>42877</v>
      </c>
      <c r="C230" s="746" t="s">
        <v>826</v>
      </c>
      <c r="D230" s="787"/>
      <c r="E230" s="787"/>
      <c r="F230" s="787"/>
      <c r="G230" s="787"/>
      <c r="H230" s="787"/>
      <c r="I230" s="788"/>
      <c r="J230" s="746" t="s">
        <v>833</v>
      </c>
      <c r="K230" s="747"/>
      <c r="L230" s="747"/>
      <c r="M230" s="184"/>
      <c r="N230" s="185"/>
      <c r="O230" s="239"/>
      <c r="P230" s="240"/>
      <c r="Q230" s="240"/>
      <c r="R230" s="240"/>
      <c r="S230" s="240"/>
      <c r="T230" s="241"/>
    </row>
    <row r="231" spans="1:22" s="174" customFormat="1" ht="17.25" customHeight="1">
      <c r="A231" s="74"/>
      <c r="B231" s="186">
        <v>42887</v>
      </c>
      <c r="C231" s="746" t="s">
        <v>827</v>
      </c>
      <c r="D231" s="747"/>
      <c r="E231" s="747"/>
      <c r="F231" s="747"/>
      <c r="G231" s="747"/>
      <c r="H231" s="747"/>
      <c r="I231" s="748"/>
      <c r="J231" s="760" t="s">
        <v>832</v>
      </c>
      <c r="K231" s="834"/>
      <c r="L231" s="834"/>
      <c r="M231" s="834"/>
      <c r="N231" s="185"/>
      <c r="O231" s="784"/>
      <c r="P231" s="785"/>
      <c r="Q231" s="785"/>
      <c r="R231" s="785"/>
      <c r="S231" s="785"/>
      <c r="T231" s="786"/>
    </row>
    <row r="232" spans="1:22" s="19" customFormat="1" ht="17.25" customHeight="1" thickBot="1">
      <c r="B232" s="183"/>
      <c r="C232" s="252"/>
      <c r="D232" s="253"/>
      <c r="E232" s="253"/>
      <c r="F232" s="253"/>
      <c r="G232" s="253"/>
      <c r="H232" s="253"/>
      <c r="I232" s="254"/>
      <c r="J232" s="754"/>
      <c r="K232" s="755"/>
      <c r="L232" s="755"/>
      <c r="M232" s="755"/>
      <c r="N232" s="756"/>
      <c r="O232" s="775"/>
      <c r="P232" s="776"/>
      <c r="Q232" s="776"/>
      <c r="R232" s="776"/>
      <c r="S232" s="776"/>
      <c r="T232" s="832"/>
    </row>
    <row r="233" spans="1:22" s="19" customFormat="1" ht="17.25" customHeight="1" thickBot="1">
      <c r="B233" s="652" t="s">
        <v>413</v>
      </c>
      <c r="C233" s="653"/>
      <c r="D233" s="653"/>
      <c r="E233" s="653"/>
      <c r="F233" s="653"/>
      <c r="G233" s="653"/>
      <c r="H233" s="653"/>
      <c r="I233" s="653"/>
      <c r="J233" s="653"/>
      <c r="K233" s="653"/>
      <c r="L233" s="653"/>
      <c r="M233" s="653"/>
      <c r="N233" s="653"/>
      <c r="O233" s="653"/>
      <c r="P233" s="653"/>
      <c r="Q233" s="653"/>
      <c r="R233" s="653"/>
      <c r="S233" s="653"/>
      <c r="T233" s="654"/>
      <c r="U233" s="48"/>
      <c r="V233" s="48"/>
    </row>
    <row r="234" spans="1:22" s="19" customFormat="1" ht="17.25" customHeight="1" thickBot="1">
      <c r="B234" s="106" t="s">
        <v>16</v>
      </c>
      <c r="C234" s="419" t="s">
        <v>66</v>
      </c>
      <c r="D234" s="420"/>
      <c r="E234" s="420"/>
      <c r="F234" s="420"/>
      <c r="G234" s="420"/>
      <c r="H234" s="420"/>
      <c r="I234" s="421"/>
      <c r="J234" s="419" t="s">
        <v>17</v>
      </c>
      <c r="K234" s="420"/>
      <c r="L234" s="420"/>
      <c r="M234" s="420"/>
      <c r="N234" s="421"/>
      <c r="O234" s="419" t="s">
        <v>103</v>
      </c>
      <c r="P234" s="420"/>
      <c r="Q234" s="420"/>
      <c r="R234" s="420"/>
      <c r="S234" s="420"/>
      <c r="T234" s="421"/>
      <c r="U234" s="48"/>
      <c r="V234" s="48"/>
    </row>
    <row r="235" spans="1:22" s="19" customFormat="1" ht="17.25" customHeight="1">
      <c r="B235" s="280" t="s">
        <v>296</v>
      </c>
      <c r="C235" s="739" t="s">
        <v>297</v>
      </c>
      <c r="D235" s="740"/>
      <c r="E235" s="740"/>
      <c r="F235" s="740"/>
      <c r="G235" s="740"/>
      <c r="H235" s="740"/>
      <c r="I235" s="741"/>
      <c r="J235" s="739" t="s">
        <v>893</v>
      </c>
      <c r="K235" s="740"/>
      <c r="L235" s="740"/>
      <c r="M235" s="740"/>
      <c r="N235" s="741"/>
      <c r="O235" s="367" t="s">
        <v>892</v>
      </c>
      <c r="P235" s="368"/>
      <c r="Q235" s="368"/>
      <c r="R235" s="368"/>
      <c r="S235" s="368"/>
      <c r="T235" s="369"/>
      <c r="U235" s="48"/>
      <c r="V235" s="48"/>
    </row>
    <row r="236" spans="1:22" s="19" customFormat="1" ht="17.25" customHeight="1" thickBot="1">
      <c r="B236" s="281"/>
      <c r="C236" s="282"/>
      <c r="D236" s="283"/>
      <c r="E236" s="283"/>
      <c r="F236" s="283"/>
      <c r="G236" s="283"/>
      <c r="H236" s="283"/>
      <c r="I236" s="284"/>
      <c r="J236" s="282"/>
      <c r="K236" s="283"/>
      <c r="L236" s="283"/>
      <c r="M236" s="283"/>
      <c r="N236" s="284"/>
      <c r="O236" s="685" t="s">
        <v>862</v>
      </c>
      <c r="P236" s="686"/>
      <c r="Q236" s="686"/>
      <c r="R236" s="686"/>
      <c r="S236" s="686"/>
      <c r="T236" s="687"/>
      <c r="U236" s="48"/>
      <c r="V236" s="48"/>
    </row>
    <row r="237" spans="1:22" s="19" customFormat="1" ht="14.25" customHeight="1">
      <c r="B237" s="725" t="s">
        <v>301</v>
      </c>
      <c r="C237" s="409" t="s">
        <v>302</v>
      </c>
      <c r="D237" s="409"/>
      <c r="E237" s="409"/>
      <c r="F237" s="409"/>
      <c r="G237" s="409"/>
      <c r="H237" s="409"/>
      <c r="I237" s="433"/>
      <c r="J237" s="743" t="s">
        <v>415</v>
      </c>
      <c r="K237" s="744"/>
      <c r="L237" s="744"/>
      <c r="M237" s="744"/>
      <c r="N237" s="745"/>
      <c r="O237" s="294" t="s">
        <v>844</v>
      </c>
      <c r="P237" s="295"/>
      <c r="Q237" s="295"/>
      <c r="R237" s="295"/>
      <c r="S237" s="295"/>
      <c r="T237" s="296"/>
      <c r="U237" s="48"/>
      <c r="V237" s="48"/>
    </row>
    <row r="238" spans="1:22" s="19" customFormat="1" ht="0.75" hidden="1" customHeight="1" thickBot="1">
      <c r="B238" s="726"/>
      <c r="C238" s="175"/>
      <c r="D238" s="175"/>
      <c r="E238" s="175"/>
      <c r="F238" s="175"/>
      <c r="G238" s="175"/>
      <c r="H238" s="175"/>
      <c r="I238" s="176"/>
      <c r="J238" s="716"/>
      <c r="K238" s="717"/>
      <c r="L238" s="717"/>
      <c r="M238" s="717"/>
      <c r="N238" s="718"/>
      <c r="O238" s="666"/>
      <c r="P238" s="667"/>
      <c r="Q238" s="667"/>
      <c r="R238" s="667"/>
      <c r="S238" s="667"/>
      <c r="T238" s="668"/>
      <c r="U238" s="48"/>
      <c r="V238" s="48"/>
    </row>
    <row r="239" spans="1:22" s="19" customFormat="1" ht="17.25" customHeight="1">
      <c r="B239" s="190">
        <v>42867</v>
      </c>
      <c r="C239" s="483" t="s">
        <v>312</v>
      </c>
      <c r="D239" s="381"/>
      <c r="E239" s="381"/>
      <c r="F239" s="381"/>
      <c r="G239" s="381"/>
      <c r="H239" s="381"/>
      <c r="I239" s="382"/>
      <c r="J239" s="380" t="s">
        <v>313</v>
      </c>
      <c r="K239" s="717"/>
      <c r="L239" s="717"/>
      <c r="M239" s="717"/>
      <c r="N239" s="718"/>
      <c r="O239" s="666" t="s">
        <v>843</v>
      </c>
      <c r="P239" s="667"/>
      <c r="Q239" s="667"/>
      <c r="R239" s="667"/>
      <c r="S239" s="667"/>
      <c r="T239" s="668"/>
      <c r="U239" s="48"/>
      <c r="V239" s="48"/>
    </row>
    <row r="240" spans="1:22" s="19" customFormat="1" ht="17.25" customHeight="1">
      <c r="B240" s="190">
        <v>42890</v>
      </c>
      <c r="C240" s="483" t="s">
        <v>316</v>
      </c>
      <c r="D240" s="381"/>
      <c r="E240" s="381"/>
      <c r="F240" s="381"/>
      <c r="G240" s="381"/>
      <c r="H240" s="381"/>
      <c r="I240" s="382"/>
      <c r="J240" s="380" t="s">
        <v>317</v>
      </c>
      <c r="K240" s="381"/>
      <c r="L240" s="381"/>
      <c r="M240" s="381"/>
      <c r="N240" s="381"/>
      <c r="O240" s="666" t="s">
        <v>842</v>
      </c>
      <c r="P240" s="667"/>
      <c r="Q240" s="667"/>
      <c r="R240" s="667"/>
      <c r="S240" s="667"/>
      <c r="T240" s="668"/>
      <c r="U240" s="48"/>
      <c r="V240" s="48"/>
    </row>
    <row r="241" spans="2:22" s="19" customFormat="1" ht="17.25" customHeight="1">
      <c r="B241" s="139"/>
      <c r="C241" s="381"/>
      <c r="D241" s="381"/>
      <c r="E241" s="381"/>
      <c r="F241" s="381"/>
      <c r="G241" s="381"/>
      <c r="H241" s="381"/>
      <c r="I241" s="382"/>
      <c r="J241" s="716"/>
      <c r="K241" s="381"/>
      <c r="L241" s="381"/>
      <c r="M241" s="381"/>
      <c r="N241" s="381"/>
      <c r="O241" s="666"/>
      <c r="P241" s="667"/>
      <c r="Q241" s="667"/>
      <c r="R241" s="667"/>
      <c r="S241" s="667"/>
      <c r="T241" s="668"/>
      <c r="U241" s="48"/>
      <c r="V241" s="48"/>
    </row>
    <row r="242" spans="2:22" s="19" customFormat="1" ht="17.25" customHeight="1" thickBot="1">
      <c r="B242" s="104"/>
      <c r="C242" s="48"/>
      <c r="D242" s="48"/>
      <c r="E242" s="48"/>
      <c r="F242" s="48"/>
      <c r="G242" s="48"/>
      <c r="H242" s="48"/>
      <c r="I242" s="48"/>
      <c r="J242" s="48"/>
      <c r="K242" s="48"/>
      <c r="L242" s="48"/>
      <c r="M242" s="48"/>
      <c r="N242" s="48"/>
      <c r="O242" s="48"/>
      <c r="P242" s="48"/>
      <c r="Q242" s="48"/>
      <c r="R242" s="48"/>
      <c r="S242" s="48"/>
      <c r="T242" s="48"/>
      <c r="U242" s="48"/>
      <c r="V242" s="48"/>
    </row>
    <row r="243" spans="2:22" s="19" customFormat="1" ht="17.25" customHeight="1" thickBot="1">
      <c r="B243" s="652" t="s">
        <v>19</v>
      </c>
      <c r="C243" s="653"/>
      <c r="D243" s="653"/>
      <c r="E243" s="653"/>
      <c r="F243" s="653"/>
      <c r="G243" s="653"/>
      <c r="H243" s="653"/>
      <c r="I243" s="653"/>
      <c r="J243" s="653"/>
      <c r="K243" s="653"/>
      <c r="L243" s="653"/>
      <c r="M243" s="653"/>
      <c r="N243" s="653"/>
      <c r="O243" s="653"/>
      <c r="P243" s="653"/>
      <c r="Q243" s="653"/>
      <c r="R243" s="653"/>
      <c r="S243" s="653"/>
      <c r="T243" s="654"/>
      <c r="U243" s="48"/>
      <c r="V243" s="48"/>
    </row>
    <row r="244" spans="2:22" s="19" customFormat="1" ht="17.25" customHeight="1" thickBot="1">
      <c r="B244" s="106" t="s">
        <v>16</v>
      </c>
      <c r="C244" s="719" t="s">
        <v>66</v>
      </c>
      <c r="D244" s="720"/>
      <c r="E244" s="720"/>
      <c r="F244" s="720"/>
      <c r="G244" s="720"/>
      <c r="H244" s="720"/>
      <c r="I244" s="721"/>
      <c r="J244" s="722" t="s">
        <v>17</v>
      </c>
      <c r="K244" s="720"/>
      <c r="L244" s="720"/>
      <c r="M244" s="720"/>
      <c r="N244" s="721"/>
      <c r="O244" s="419" t="s">
        <v>103</v>
      </c>
      <c r="P244" s="723"/>
      <c r="Q244" s="723"/>
      <c r="R244" s="723"/>
      <c r="S244" s="723"/>
      <c r="T244" s="724"/>
      <c r="U244" s="48"/>
      <c r="V244" s="48"/>
    </row>
    <row r="245" spans="2:22" s="19" customFormat="1" ht="17.25" customHeight="1">
      <c r="B245" s="276">
        <v>42644</v>
      </c>
      <c r="C245" s="397" t="s">
        <v>889</v>
      </c>
      <c r="D245" s="379"/>
      <c r="E245" s="379"/>
      <c r="F245" s="379"/>
      <c r="G245" s="379"/>
      <c r="H245" s="379"/>
      <c r="I245" s="379"/>
      <c r="J245" s="379" t="s">
        <v>481</v>
      </c>
      <c r="K245" s="379"/>
      <c r="L245" s="379"/>
      <c r="M245" s="379"/>
      <c r="N245" s="379"/>
      <c r="O245" s="742" t="s">
        <v>845</v>
      </c>
      <c r="P245" s="691"/>
      <c r="Q245" s="691"/>
      <c r="R245" s="691"/>
      <c r="S245" s="691"/>
      <c r="T245" s="692"/>
      <c r="U245" s="48"/>
      <c r="V245" s="48"/>
    </row>
    <row r="246" spans="2:22" s="19" customFormat="1" ht="17.25" customHeight="1" thickBot="1">
      <c r="B246" s="277">
        <v>42645</v>
      </c>
      <c r="C246" s="737"/>
      <c r="D246" s="707"/>
      <c r="E246" s="707"/>
      <c r="F246" s="707"/>
      <c r="G246" s="707"/>
      <c r="H246" s="707"/>
      <c r="I246" s="707"/>
      <c r="J246" s="707"/>
      <c r="K246" s="707"/>
      <c r="L246" s="707"/>
      <c r="M246" s="707"/>
      <c r="N246" s="707"/>
      <c r="O246" s="728"/>
      <c r="P246" s="729"/>
      <c r="Q246" s="729"/>
      <c r="R246" s="729"/>
      <c r="S246" s="729"/>
      <c r="T246" s="730"/>
      <c r="U246" s="48"/>
      <c r="V246" s="48"/>
    </row>
    <row r="247" spans="2:22" s="19" customFormat="1" ht="17.25" customHeight="1" thickBot="1">
      <c r="B247" s="278" t="s">
        <v>894</v>
      </c>
      <c r="C247" s="373" t="s">
        <v>322</v>
      </c>
      <c r="D247" s="374"/>
      <c r="E247" s="374"/>
      <c r="F247" s="374"/>
      <c r="G247" s="374"/>
      <c r="H247" s="374"/>
      <c r="I247" s="374"/>
      <c r="J247" s="727" t="s">
        <v>890</v>
      </c>
      <c r="K247" s="374"/>
      <c r="L247" s="374"/>
      <c r="M247" s="374"/>
      <c r="N247" s="374"/>
      <c r="O247" s="731" t="s">
        <v>846</v>
      </c>
      <c r="P247" s="732"/>
      <c r="Q247" s="732"/>
      <c r="R247" s="732"/>
      <c r="S247" s="732"/>
      <c r="T247" s="733"/>
      <c r="U247" s="48"/>
      <c r="V247" s="48"/>
    </row>
    <row r="248" spans="2:22" s="19" customFormat="1" ht="32.25" customHeight="1" thickBot="1">
      <c r="B248" s="279">
        <v>42798</v>
      </c>
      <c r="C248" s="738" t="s">
        <v>829</v>
      </c>
      <c r="D248" s="409"/>
      <c r="E248" s="409"/>
      <c r="F248" s="409"/>
      <c r="G248" s="409"/>
      <c r="H248" s="409"/>
      <c r="I248" s="433"/>
      <c r="J248" s="408" t="s">
        <v>828</v>
      </c>
      <c r="K248" s="409"/>
      <c r="L248" s="409"/>
      <c r="M248" s="409"/>
      <c r="N248" s="409"/>
      <c r="O248" s="702" t="s">
        <v>327</v>
      </c>
      <c r="P248" s="703"/>
      <c r="Q248" s="703"/>
      <c r="R248" s="703"/>
      <c r="S248" s="703"/>
      <c r="T248" s="704"/>
      <c r="U248" s="48"/>
      <c r="V248" s="48"/>
    </row>
    <row r="249" spans="2:22" s="19" customFormat="1" ht="16.5" customHeight="1" thickBot="1">
      <c r="B249" s="279"/>
      <c r="C249" s="270"/>
      <c r="D249" s="271"/>
      <c r="E249" s="271"/>
      <c r="F249" s="271"/>
      <c r="G249" s="271"/>
      <c r="H249" s="271"/>
      <c r="I249" s="271"/>
      <c r="J249" s="272"/>
      <c r="K249" s="271"/>
      <c r="L249" s="271"/>
      <c r="M249" s="271"/>
      <c r="N249" s="271"/>
      <c r="O249" s="666" t="s">
        <v>891</v>
      </c>
      <c r="P249" s="667"/>
      <c r="Q249" s="667"/>
      <c r="R249" s="667"/>
      <c r="S249" s="667"/>
      <c r="T249" s="668"/>
      <c r="U249" s="48"/>
      <c r="V249" s="48"/>
    </row>
    <row r="250" spans="2:22" s="19" customFormat="1" ht="17.25" customHeight="1" thickBot="1">
      <c r="B250" s="279"/>
      <c r="C250" s="270"/>
      <c r="D250" s="271"/>
      <c r="E250" s="271"/>
      <c r="F250" s="271"/>
      <c r="G250" s="271"/>
      <c r="H250" s="271"/>
      <c r="I250" s="271"/>
      <c r="J250" s="272"/>
      <c r="K250" s="271"/>
      <c r="L250" s="271"/>
      <c r="M250" s="271"/>
      <c r="N250" s="271"/>
      <c r="O250" s="666" t="s">
        <v>847</v>
      </c>
      <c r="P250" s="667"/>
      <c r="Q250" s="667"/>
      <c r="R250" s="667"/>
      <c r="S250" s="667"/>
      <c r="T250" s="668"/>
      <c r="U250" s="48"/>
      <c r="V250" s="48"/>
    </row>
    <row r="251" spans="2:22" s="19" customFormat="1" ht="17.25" customHeight="1" thickBot="1">
      <c r="B251" s="279"/>
      <c r="C251" s="270"/>
      <c r="D251" s="271"/>
      <c r="E251" s="271"/>
      <c r="F251" s="271"/>
      <c r="G251" s="271"/>
      <c r="H251" s="271"/>
      <c r="I251" s="271"/>
      <c r="J251" s="272"/>
      <c r="K251" s="271"/>
      <c r="L251" s="271"/>
      <c r="M251" s="271"/>
      <c r="N251" s="271"/>
      <c r="O251" s="666" t="s">
        <v>848</v>
      </c>
      <c r="P251" s="667"/>
      <c r="Q251" s="667"/>
      <c r="R251" s="667"/>
      <c r="S251" s="667"/>
      <c r="T251" s="668"/>
      <c r="U251" s="48"/>
      <c r="V251" s="48"/>
    </row>
    <row r="252" spans="2:22" s="19" customFormat="1" ht="17.25" customHeight="1" thickBot="1">
      <c r="B252" s="279"/>
      <c r="C252" s="270"/>
      <c r="D252" s="271"/>
      <c r="E252" s="271"/>
      <c r="F252" s="271"/>
      <c r="G252" s="271"/>
      <c r="H252" s="271"/>
      <c r="I252" s="271"/>
      <c r="J252" s="272"/>
      <c r="K252" s="271"/>
      <c r="L252" s="271"/>
      <c r="M252" s="271"/>
      <c r="N252" s="271"/>
      <c r="O252" s="666" t="s">
        <v>849</v>
      </c>
      <c r="P252" s="667"/>
      <c r="Q252" s="667"/>
      <c r="R252" s="667"/>
      <c r="S252" s="667"/>
      <c r="T252" s="668"/>
      <c r="U252" s="48"/>
      <c r="V252" s="48"/>
    </row>
    <row r="253" spans="2:22" s="19" customFormat="1" ht="17.25" customHeight="1" thickBot="1">
      <c r="B253" s="279"/>
      <c r="C253" s="270"/>
      <c r="D253" s="271"/>
      <c r="E253" s="271"/>
      <c r="F253" s="271"/>
      <c r="G253" s="271"/>
      <c r="H253" s="271"/>
      <c r="I253" s="271"/>
      <c r="J253" s="272"/>
      <c r="K253" s="271"/>
      <c r="L253" s="271"/>
      <c r="M253" s="271"/>
      <c r="N253" s="271"/>
      <c r="O253" s="666" t="s">
        <v>850</v>
      </c>
      <c r="P253" s="667"/>
      <c r="Q253" s="667"/>
      <c r="R253" s="667"/>
      <c r="S253" s="667"/>
      <c r="T253" s="668"/>
      <c r="U253" s="48"/>
      <c r="V253" s="48"/>
    </row>
    <row r="254" spans="2:22" s="19" customFormat="1" ht="17.25" customHeight="1" thickBot="1">
      <c r="B254" s="279"/>
      <c r="C254" s="270"/>
      <c r="D254" s="271"/>
      <c r="E254" s="271"/>
      <c r="F254" s="271"/>
      <c r="G254" s="271"/>
      <c r="H254" s="271"/>
      <c r="I254" s="271"/>
      <c r="J254" s="272"/>
      <c r="K254" s="271"/>
      <c r="L254" s="271"/>
      <c r="M254" s="271"/>
      <c r="N254" s="271"/>
      <c r="O254" s="702" t="s">
        <v>355</v>
      </c>
      <c r="P254" s="703"/>
      <c r="Q254" s="703"/>
      <c r="R254" s="703"/>
      <c r="S254" s="703"/>
      <c r="T254" s="704"/>
      <c r="U254" s="48"/>
      <c r="V254" s="48"/>
    </row>
    <row r="255" spans="2:22" s="19" customFormat="1" ht="17.25" customHeight="1" thickBot="1">
      <c r="B255" s="279"/>
      <c r="C255" s="270"/>
      <c r="D255" s="271"/>
      <c r="E255" s="271"/>
      <c r="F255" s="271"/>
      <c r="G255" s="271"/>
      <c r="H255" s="271"/>
      <c r="I255" s="271"/>
      <c r="J255" s="272"/>
      <c r="K255" s="271"/>
      <c r="L255" s="271"/>
      <c r="M255" s="271"/>
      <c r="N255" s="271"/>
      <c r="O255" s="666" t="s">
        <v>851</v>
      </c>
      <c r="P255" s="667"/>
      <c r="Q255" s="667"/>
      <c r="R255" s="667"/>
      <c r="S255" s="667"/>
      <c r="T255" s="668"/>
      <c r="U255" s="48"/>
      <c r="V255" s="48"/>
    </row>
    <row r="256" spans="2:22" s="19" customFormat="1" ht="17.25" customHeight="1" thickBot="1">
      <c r="B256" s="279"/>
      <c r="C256" s="270"/>
      <c r="D256" s="271"/>
      <c r="E256" s="271"/>
      <c r="F256" s="271"/>
      <c r="G256" s="271"/>
      <c r="H256" s="271"/>
      <c r="I256" s="271"/>
      <c r="J256" s="272"/>
      <c r="K256" s="271"/>
      <c r="L256" s="271"/>
      <c r="M256" s="271"/>
      <c r="N256" s="271"/>
      <c r="O256" s="666" t="s">
        <v>852</v>
      </c>
      <c r="P256" s="667"/>
      <c r="Q256" s="667"/>
      <c r="R256" s="667"/>
      <c r="S256" s="667"/>
      <c r="T256" s="668"/>
      <c r="U256" s="48"/>
      <c r="V256" s="48"/>
    </row>
    <row r="257" spans="2:22" s="19" customFormat="1" ht="17.25" customHeight="1" thickBot="1">
      <c r="B257" s="279"/>
      <c r="C257" s="270"/>
      <c r="D257" s="271"/>
      <c r="E257" s="271"/>
      <c r="F257" s="271"/>
      <c r="G257" s="271"/>
      <c r="H257" s="271"/>
      <c r="I257" s="271"/>
      <c r="J257" s="272"/>
      <c r="K257" s="271"/>
      <c r="L257" s="271"/>
      <c r="M257" s="271"/>
      <c r="N257" s="271"/>
      <c r="O257" s="666" t="s">
        <v>853</v>
      </c>
      <c r="P257" s="667"/>
      <c r="Q257" s="667"/>
      <c r="R257" s="667"/>
      <c r="S257" s="667"/>
      <c r="T257" s="668"/>
      <c r="U257" s="48"/>
      <c r="V257" s="48"/>
    </row>
    <row r="258" spans="2:22" s="19" customFormat="1" ht="17.25" customHeight="1" thickBot="1">
      <c r="B258" s="279"/>
      <c r="C258" s="270"/>
      <c r="D258" s="271"/>
      <c r="E258" s="271"/>
      <c r="F258" s="271"/>
      <c r="G258" s="271"/>
      <c r="H258" s="271"/>
      <c r="I258" s="271"/>
      <c r="J258" s="272"/>
      <c r="K258" s="271"/>
      <c r="L258" s="271"/>
      <c r="M258" s="271"/>
      <c r="N258" s="271"/>
      <c r="O258" s="666" t="s">
        <v>854</v>
      </c>
      <c r="P258" s="667"/>
      <c r="Q258" s="667"/>
      <c r="R258" s="667"/>
      <c r="S258" s="667"/>
      <c r="T258" s="668"/>
      <c r="U258" s="48"/>
      <c r="V258" s="48"/>
    </row>
    <row r="259" spans="2:22" s="19" customFormat="1" ht="17.25" customHeight="1" thickBot="1">
      <c r="B259" s="279"/>
      <c r="C259" s="270"/>
      <c r="D259" s="271"/>
      <c r="E259" s="271"/>
      <c r="F259" s="271"/>
      <c r="G259" s="271"/>
      <c r="H259" s="271"/>
      <c r="I259" s="271"/>
      <c r="J259" s="272"/>
      <c r="K259" s="271"/>
      <c r="L259" s="271"/>
      <c r="M259" s="271"/>
      <c r="N259" s="271"/>
      <c r="O259" s="666" t="s">
        <v>855</v>
      </c>
      <c r="P259" s="667"/>
      <c r="Q259" s="667"/>
      <c r="R259" s="667"/>
      <c r="S259" s="667"/>
      <c r="T259" s="668"/>
      <c r="U259" s="48"/>
      <c r="V259" s="48"/>
    </row>
    <row r="260" spans="2:22" s="19" customFormat="1" ht="17.25" customHeight="1" thickBot="1">
      <c r="B260" s="279"/>
      <c r="C260" s="270"/>
      <c r="D260" s="271"/>
      <c r="E260" s="271"/>
      <c r="F260" s="271"/>
      <c r="G260" s="271"/>
      <c r="H260" s="271"/>
      <c r="I260" s="271"/>
      <c r="J260" s="272"/>
      <c r="K260" s="271"/>
      <c r="L260" s="271"/>
      <c r="M260" s="271"/>
      <c r="N260" s="271"/>
      <c r="O260" s="666"/>
      <c r="P260" s="667"/>
      <c r="Q260" s="667"/>
      <c r="R260" s="667"/>
      <c r="S260" s="667"/>
      <c r="T260" s="668"/>
      <c r="U260" s="48"/>
      <c r="V260" s="48"/>
    </row>
    <row r="261" spans="2:22" s="19" customFormat="1" ht="17.25" customHeight="1" thickBot="1">
      <c r="B261" s="279"/>
      <c r="C261" s="270"/>
      <c r="D261" s="271"/>
      <c r="E261" s="271"/>
      <c r="F261" s="271"/>
      <c r="G261" s="271"/>
      <c r="H261" s="271"/>
      <c r="I261" s="271"/>
      <c r="J261" s="272"/>
      <c r="K261" s="271"/>
      <c r="L261" s="271"/>
      <c r="M261" s="271"/>
      <c r="N261" s="271"/>
      <c r="O261" s="702" t="s">
        <v>386</v>
      </c>
      <c r="P261" s="703"/>
      <c r="Q261" s="703"/>
      <c r="R261" s="703"/>
      <c r="S261" s="703"/>
      <c r="T261" s="704"/>
      <c r="U261" s="48"/>
      <c r="V261" s="48"/>
    </row>
    <row r="262" spans="2:22" s="19" customFormat="1" ht="17.25" customHeight="1" thickBot="1">
      <c r="B262" s="279"/>
      <c r="C262" s="270"/>
      <c r="D262" s="271"/>
      <c r="E262" s="271"/>
      <c r="F262" s="271"/>
      <c r="G262" s="271"/>
      <c r="H262" s="271"/>
      <c r="I262" s="271"/>
      <c r="J262" s="272"/>
      <c r="K262" s="271"/>
      <c r="L262" s="271"/>
      <c r="M262" s="271"/>
      <c r="N262" s="271"/>
      <c r="O262" s="256" t="s">
        <v>856</v>
      </c>
      <c r="P262" s="257"/>
      <c r="Q262" s="257"/>
      <c r="R262" s="257"/>
      <c r="S262" s="257"/>
      <c r="T262" s="258"/>
      <c r="U262" s="48"/>
      <c r="V262" s="48"/>
    </row>
    <row r="263" spans="2:22" s="19" customFormat="1" ht="17.25" customHeight="1" thickBot="1">
      <c r="B263" s="279"/>
      <c r="C263" s="270"/>
      <c r="D263" s="271"/>
      <c r="E263" s="271"/>
      <c r="F263" s="271"/>
      <c r="G263" s="271"/>
      <c r="H263" s="271"/>
      <c r="I263" s="271"/>
      <c r="J263" s="272"/>
      <c r="K263" s="271"/>
      <c r="L263" s="271"/>
      <c r="M263" s="271"/>
      <c r="N263" s="271"/>
      <c r="O263" s="245" t="s">
        <v>857</v>
      </c>
      <c r="P263" s="257"/>
      <c r="Q263" s="257"/>
      <c r="R263" s="257"/>
      <c r="S263" s="257"/>
      <c r="T263" s="258"/>
      <c r="U263" s="48"/>
      <c r="V263" s="48"/>
    </row>
    <row r="264" spans="2:22" s="19" customFormat="1" ht="17.25" customHeight="1" thickBot="1">
      <c r="B264" s="279"/>
      <c r="C264" s="270"/>
      <c r="D264" s="271"/>
      <c r="E264" s="271"/>
      <c r="F264" s="271"/>
      <c r="G264" s="271"/>
      <c r="H264" s="271"/>
      <c r="I264" s="271"/>
      <c r="J264" s="272"/>
      <c r="K264" s="271"/>
      <c r="L264" s="271"/>
      <c r="M264" s="271"/>
      <c r="N264" s="271"/>
      <c r="O264" s="245" t="s">
        <v>852</v>
      </c>
      <c r="P264" s="257"/>
      <c r="Q264" s="257"/>
      <c r="R264" s="257"/>
      <c r="S264" s="257"/>
      <c r="T264" s="258"/>
      <c r="U264" s="48"/>
      <c r="V264" s="48"/>
    </row>
    <row r="265" spans="2:22" s="19" customFormat="1" ht="17.25" customHeight="1" thickBot="1">
      <c r="B265" s="279"/>
      <c r="C265" s="270"/>
      <c r="D265" s="271"/>
      <c r="E265" s="271"/>
      <c r="F265" s="271"/>
      <c r="G265" s="271"/>
      <c r="H265" s="271"/>
      <c r="I265" s="271"/>
      <c r="J265" s="272"/>
      <c r="K265" s="271"/>
      <c r="L265" s="271"/>
      <c r="M265" s="271"/>
      <c r="N265" s="271"/>
      <c r="O265" s="245" t="s">
        <v>858</v>
      </c>
      <c r="P265" s="257"/>
      <c r="Q265" s="257"/>
      <c r="R265" s="257"/>
      <c r="S265" s="257"/>
      <c r="T265" s="258"/>
      <c r="U265" s="48"/>
      <c r="V265" s="48"/>
    </row>
    <row r="266" spans="2:22" s="19" customFormat="1" ht="17.25" customHeight="1" thickBot="1">
      <c r="B266" s="279"/>
      <c r="C266" s="270"/>
      <c r="D266" s="271"/>
      <c r="E266" s="271"/>
      <c r="F266" s="271"/>
      <c r="G266" s="271"/>
      <c r="H266" s="271"/>
      <c r="I266" s="271"/>
      <c r="J266" s="272"/>
      <c r="K266" s="271"/>
      <c r="L266" s="271"/>
      <c r="M266" s="271"/>
      <c r="N266" s="271"/>
      <c r="O266" s="245" t="s">
        <v>859</v>
      </c>
      <c r="P266" s="257"/>
      <c r="Q266" s="257"/>
      <c r="R266" s="257"/>
      <c r="S266" s="257"/>
      <c r="T266" s="258"/>
      <c r="U266" s="48"/>
      <c r="V266" s="48"/>
    </row>
    <row r="267" spans="2:22" s="19" customFormat="1" ht="17.25" customHeight="1" thickBot="1">
      <c r="B267" s="177">
        <v>42832</v>
      </c>
      <c r="C267" s="309" t="s">
        <v>388</v>
      </c>
      <c r="D267" s="307"/>
      <c r="E267" s="307"/>
      <c r="F267" s="307"/>
      <c r="G267" s="307"/>
      <c r="H267" s="307"/>
      <c r="I267" s="308"/>
      <c r="J267" s="306" t="s">
        <v>389</v>
      </c>
      <c r="K267" s="307"/>
      <c r="L267" s="307"/>
      <c r="M267" s="307"/>
      <c r="N267" s="308"/>
      <c r="O267" s="303" t="s">
        <v>860</v>
      </c>
      <c r="P267" s="304"/>
      <c r="Q267" s="304"/>
      <c r="R267" s="304"/>
      <c r="S267" s="304"/>
      <c r="T267" s="305"/>
      <c r="U267" s="48"/>
      <c r="V267" s="48"/>
    </row>
    <row r="268" spans="2:22" s="19" customFormat="1" ht="17.25" customHeight="1" thickBot="1">
      <c r="B268" s="155" t="s">
        <v>390</v>
      </c>
      <c r="C268" s="709" t="s">
        <v>391</v>
      </c>
      <c r="D268" s="710"/>
      <c r="E268" s="710"/>
      <c r="F268" s="710"/>
      <c r="G268" s="710"/>
      <c r="H268" s="710"/>
      <c r="I268" s="711"/>
      <c r="J268" s="734" t="s">
        <v>895</v>
      </c>
      <c r="K268" s="710"/>
      <c r="L268" s="710"/>
      <c r="M268" s="710"/>
      <c r="N268" s="711"/>
      <c r="O268" s="291" t="s">
        <v>861</v>
      </c>
      <c r="P268" s="292"/>
      <c r="Q268" s="292"/>
      <c r="R268" s="292"/>
      <c r="S268" s="292"/>
      <c r="T268" s="293"/>
      <c r="U268" s="48"/>
      <c r="V268" s="48"/>
    </row>
    <row r="269" spans="2:22" s="19" customFormat="1" ht="17.25" customHeight="1" thickBot="1">
      <c r="B269" s="178" t="s">
        <v>394</v>
      </c>
      <c r="C269" s="712" t="s">
        <v>395</v>
      </c>
      <c r="D269" s="298"/>
      <c r="E269" s="298"/>
      <c r="F269" s="298"/>
      <c r="G269" s="298"/>
      <c r="H269" s="298"/>
      <c r="I269" s="299"/>
      <c r="J269" s="297" t="s">
        <v>481</v>
      </c>
      <c r="K269" s="298"/>
      <c r="L269" s="298"/>
      <c r="M269" s="298"/>
      <c r="N269" s="299"/>
      <c r="O269" s="294" t="s">
        <v>863</v>
      </c>
      <c r="P269" s="295"/>
      <c r="Q269" s="295"/>
      <c r="R269" s="295"/>
      <c r="S269" s="295"/>
      <c r="T269" s="296"/>
      <c r="U269" s="48"/>
      <c r="V269" s="48"/>
    </row>
    <row r="270" spans="2:22" s="19" customFormat="1" ht="17.25" customHeight="1" thickBot="1">
      <c r="B270" s="155" t="s">
        <v>400</v>
      </c>
      <c r="C270" s="712" t="s">
        <v>401</v>
      </c>
      <c r="D270" s="298"/>
      <c r="E270" s="298"/>
      <c r="F270" s="298"/>
      <c r="G270" s="298"/>
      <c r="H270" s="298"/>
      <c r="I270" s="299"/>
      <c r="J270" s="297" t="s">
        <v>402</v>
      </c>
      <c r="K270" s="298"/>
      <c r="L270" s="298"/>
      <c r="M270" s="298"/>
      <c r="N270" s="299"/>
      <c r="O270" s="294" t="s">
        <v>864</v>
      </c>
      <c r="P270" s="295"/>
      <c r="Q270" s="295"/>
      <c r="R270" s="295"/>
      <c r="S270" s="295"/>
      <c r="T270" s="296"/>
      <c r="U270" s="48"/>
      <c r="V270" s="48"/>
    </row>
    <row r="271" spans="2:22" s="19" customFormat="1" ht="17.25" customHeight="1" thickBot="1">
      <c r="B271" s="179" t="s">
        <v>406</v>
      </c>
      <c r="C271" s="309" t="s">
        <v>407</v>
      </c>
      <c r="D271" s="307"/>
      <c r="E271" s="307"/>
      <c r="F271" s="307"/>
      <c r="G271" s="307"/>
      <c r="H271" s="307"/>
      <c r="I271" s="308"/>
      <c r="J271" s="386" t="s">
        <v>896</v>
      </c>
      <c r="K271" s="307"/>
      <c r="L271" s="307"/>
      <c r="M271" s="307"/>
      <c r="N271" s="308"/>
      <c r="O271" s="303" t="s">
        <v>865</v>
      </c>
      <c r="P271" s="304"/>
      <c r="Q271" s="304"/>
      <c r="R271" s="304"/>
      <c r="S271" s="304"/>
      <c r="T271" s="305"/>
      <c r="U271" s="48"/>
      <c r="V271" s="48"/>
    </row>
    <row r="272" spans="2:22" s="19" customFormat="1" ht="17.25" customHeight="1" thickBot="1">
      <c r="B272" s="187">
        <v>42890</v>
      </c>
      <c r="C272" s="713" t="s">
        <v>410</v>
      </c>
      <c r="D272" s="714"/>
      <c r="E272" s="714"/>
      <c r="F272" s="714"/>
      <c r="G272" s="714"/>
      <c r="H272" s="714"/>
      <c r="I272" s="715"/>
      <c r="J272" s="753" t="s">
        <v>897</v>
      </c>
      <c r="K272" s="714"/>
      <c r="L272" s="714"/>
      <c r="M272" s="714"/>
      <c r="N272" s="715"/>
      <c r="O272" s="300" t="s">
        <v>866</v>
      </c>
      <c r="P272" s="301"/>
      <c r="Q272" s="301"/>
      <c r="R272" s="301"/>
      <c r="S272" s="301"/>
      <c r="T272" s="302"/>
      <c r="U272" s="48"/>
      <c r="V272" s="48"/>
    </row>
    <row r="273" spans="2:22" s="19" customFormat="1" ht="19.5" customHeight="1" thickBot="1">
      <c r="B273" s="188">
        <v>42812</v>
      </c>
      <c r="C273" s="763" t="s">
        <v>770</v>
      </c>
      <c r="D273" s="764"/>
      <c r="E273" s="764"/>
      <c r="F273" s="764"/>
      <c r="G273" s="764"/>
      <c r="H273" s="764"/>
      <c r="I273" s="765"/>
      <c r="J273" s="763" t="s">
        <v>769</v>
      </c>
      <c r="K273" s="764"/>
      <c r="L273" s="764"/>
      <c r="M273" s="764"/>
      <c r="N273" s="765"/>
      <c r="O273" s="778" t="s">
        <v>867</v>
      </c>
      <c r="P273" s="779"/>
      <c r="Q273" s="779"/>
      <c r="R273" s="779"/>
      <c r="S273" s="779"/>
      <c r="T273" s="780"/>
      <c r="U273" s="48"/>
      <c r="V273" s="48"/>
    </row>
    <row r="274" spans="2:22" s="19" customFormat="1" ht="19.5" customHeight="1" thickBot="1">
      <c r="B274" s="188"/>
      <c r="C274" s="236"/>
      <c r="D274" s="237"/>
      <c r="E274" s="237"/>
      <c r="F274" s="237"/>
      <c r="G274" s="237"/>
      <c r="H274" s="237"/>
      <c r="I274" s="238"/>
      <c r="J274" s="236"/>
      <c r="K274" s="237"/>
      <c r="L274" s="237"/>
      <c r="M274" s="237"/>
      <c r="N274" s="238"/>
      <c r="O274" s="826" t="s">
        <v>868</v>
      </c>
      <c r="P274" s="827"/>
      <c r="Q274" s="827"/>
      <c r="R274" s="827"/>
      <c r="S274" s="827"/>
      <c r="T274" s="828"/>
      <c r="U274" s="48"/>
      <c r="V274" s="48"/>
    </row>
    <row r="275" spans="2:22" s="19" customFormat="1" ht="19.5" customHeight="1" thickBot="1">
      <c r="B275" s="188"/>
      <c r="C275" s="236"/>
      <c r="D275" s="237"/>
      <c r="E275" s="237"/>
      <c r="F275" s="237"/>
      <c r="G275" s="237"/>
      <c r="H275" s="237"/>
      <c r="I275" s="238"/>
      <c r="J275" s="236"/>
      <c r="K275" s="237"/>
      <c r="L275" s="237"/>
      <c r="M275" s="237"/>
      <c r="N275" s="238"/>
      <c r="O275" s="829" t="s">
        <v>869</v>
      </c>
      <c r="P275" s="830"/>
      <c r="Q275" s="830"/>
      <c r="R275" s="830"/>
      <c r="S275" s="830"/>
      <c r="T275" s="831"/>
      <c r="U275" s="48"/>
      <c r="V275" s="48"/>
    </row>
    <row r="276" spans="2:22" s="19" customFormat="1" ht="19.5" customHeight="1" thickBot="1">
      <c r="B276" s="188"/>
      <c r="C276" s="236"/>
      <c r="D276" s="237"/>
      <c r="E276" s="237"/>
      <c r="F276" s="237"/>
      <c r="G276" s="237"/>
      <c r="H276" s="237"/>
      <c r="I276" s="238"/>
      <c r="J276" s="236"/>
      <c r="K276" s="237"/>
      <c r="L276" s="237"/>
      <c r="M276" s="237"/>
      <c r="N276" s="238"/>
      <c r="O276" s="260"/>
      <c r="P276" s="261"/>
      <c r="Q276" s="261"/>
      <c r="R276" s="261"/>
      <c r="S276" s="261"/>
      <c r="T276" s="262"/>
      <c r="U276" s="48"/>
      <c r="V276" s="48"/>
    </row>
    <row r="277" spans="2:22" ht="16.5" customHeight="1" thickBot="1">
      <c r="B277" s="188">
        <v>42813</v>
      </c>
      <c r="C277" s="763" t="s">
        <v>771</v>
      </c>
      <c r="D277" s="764"/>
      <c r="E277" s="764"/>
      <c r="F277" s="764"/>
      <c r="G277" s="764"/>
      <c r="H277" s="764"/>
      <c r="I277" s="765"/>
      <c r="J277" s="763" t="s">
        <v>769</v>
      </c>
      <c r="K277" s="764"/>
      <c r="L277" s="764"/>
      <c r="M277" s="764"/>
      <c r="N277" s="765"/>
      <c r="O277" s="234" t="s">
        <v>871</v>
      </c>
      <c r="P277" s="235" t="s">
        <v>870</v>
      </c>
      <c r="Q277" s="235"/>
      <c r="R277" s="235"/>
      <c r="S277" s="263"/>
      <c r="T277" s="259"/>
    </row>
    <row r="278" spans="2:22" ht="16.5" customHeight="1">
      <c r="B278" s="264"/>
      <c r="C278" s="265"/>
      <c r="D278" s="266"/>
      <c r="E278" s="266"/>
      <c r="F278" s="266"/>
      <c r="G278" s="266"/>
      <c r="H278" s="266"/>
      <c r="I278" s="267"/>
      <c r="J278" s="265"/>
      <c r="K278" s="266"/>
      <c r="L278" s="266"/>
      <c r="M278" s="266"/>
      <c r="N278" s="267"/>
      <c r="O278" s="778" t="s">
        <v>872</v>
      </c>
      <c r="P278" s="779"/>
      <c r="Q278" s="779"/>
      <c r="R278" s="779"/>
      <c r="S278" s="779"/>
      <c r="T278" s="780"/>
    </row>
    <row r="279" spans="2:22" ht="16.5" customHeight="1">
      <c r="B279" s="264"/>
      <c r="C279" s="265"/>
      <c r="D279" s="266"/>
      <c r="E279" s="266"/>
      <c r="F279" s="266"/>
      <c r="G279" s="266"/>
      <c r="H279" s="266"/>
      <c r="I279" s="267"/>
      <c r="J279" s="265"/>
      <c r="K279" s="266"/>
      <c r="L279" s="266"/>
      <c r="M279" s="266"/>
      <c r="N279" s="267"/>
      <c r="O279" s="826" t="s">
        <v>873</v>
      </c>
      <c r="P279" s="827"/>
      <c r="Q279" s="827"/>
      <c r="R279" s="827"/>
      <c r="S279" s="827"/>
      <c r="T279" s="828"/>
    </row>
    <row r="280" spans="2:22" ht="17.25" customHeight="1" thickBot="1">
      <c r="B280" s="189">
        <v>42819</v>
      </c>
      <c r="C280" s="775" t="s">
        <v>772</v>
      </c>
      <c r="D280" s="776"/>
      <c r="E280" s="776"/>
      <c r="F280" s="776"/>
      <c r="G280" s="776"/>
      <c r="H280" s="776"/>
      <c r="I280" s="777"/>
      <c r="J280" s="775" t="s">
        <v>773</v>
      </c>
      <c r="K280" s="776"/>
      <c r="L280" s="776"/>
      <c r="M280" s="776"/>
      <c r="N280" s="777"/>
      <c r="O280" s="829" t="s">
        <v>874</v>
      </c>
      <c r="P280" s="830"/>
      <c r="Q280" s="830"/>
      <c r="R280" s="830"/>
      <c r="S280" s="830"/>
      <c r="T280" s="831"/>
      <c r="U280" s="48"/>
      <c r="V280" s="48"/>
    </row>
    <row r="281" spans="2:22" ht="17.25" customHeight="1">
      <c r="B281" s="268"/>
      <c r="C281" s="269"/>
      <c r="D281" s="269"/>
      <c r="E281" s="269"/>
      <c r="F281" s="269"/>
      <c r="G281" s="269"/>
      <c r="H281" s="269"/>
      <c r="I281" s="269"/>
      <c r="J281" s="269"/>
      <c r="K281" s="269"/>
      <c r="L281" s="269"/>
      <c r="M281" s="269"/>
      <c r="N281" s="269"/>
      <c r="O281" s="808" t="s">
        <v>862</v>
      </c>
      <c r="P281" s="809"/>
      <c r="Q281" s="809"/>
      <c r="R281" s="809"/>
      <c r="S281" s="809"/>
      <c r="T281" s="810"/>
      <c r="U281" s="48"/>
      <c r="V281" s="48"/>
    </row>
    <row r="282" spans="2:22" ht="17.25" customHeight="1">
      <c r="B282" s="268"/>
      <c r="C282" s="269"/>
      <c r="D282" s="269"/>
      <c r="E282" s="269"/>
      <c r="F282" s="269"/>
      <c r="G282" s="269"/>
      <c r="H282" s="269"/>
      <c r="I282" s="269"/>
      <c r="J282" s="269"/>
      <c r="K282" s="269"/>
      <c r="L282" s="269"/>
      <c r="M282" s="269"/>
      <c r="N282" s="269"/>
      <c r="O282" s="811" t="s">
        <v>875</v>
      </c>
      <c r="P282" s="812"/>
      <c r="Q282" s="812"/>
      <c r="R282" s="812"/>
      <c r="S282" s="812"/>
      <c r="T282" s="813"/>
      <c r="U282" s="48"/>
      <c r="V282" s="48"/>
    </row>
    <row r="283" spans="2:22" ht="17.25" customHeight="1">
      <c r="B283" s="190">
        <v>42819</v>
      </c>
      <c r="C283" s="380" t="s">
        <v>774</v>
      </c>
      <c r="D283" s="381"/>
      <c r="E283" s="381"/>
      <c r="F283" s="381"/>
      <c r="G283" s="381"/>
      <c r="H283" s="381"/>
      <c r="I283" s="382"/>
      <c r="J283" s="380" t="s">
        <v>773</v>
      </c>
      <c r="K283" s="381"/>
      <c r="L283" s="381"/>
      <c r="M283" s="381"/>
      <c r="N283" s="382"/>
      <c r="O283" s="814" t="s">
        <v>876</v>
      </c>
      <c r="P283" s="815"/>
      <c r="Q283" s="815"/>
      <c r="R283" s="815"/>
      <c r="S283" s="815"/>
      <c r="T283" s="816"/>
      <c r="U283" s="48"/>
      <c r="V283" s="48"/>
    </row>
    <row r="284" spans="2:22" ht="17.25" customHeight="1">
      <c r="B284" s="187"/>
      <c r="C284" s="242"/>
      <c r="D284" s="243"/>
      <c r="E284" s="243"/>
      <c r="F284" s="243"/>
      <c r="G284" s="243"/>
      <c r="H284" s="243"/>
      <c r="I284" s="244"/>
      <c r="J284" s="242"/>
      <c r="K284" s="243"/>
      <c r="L284" s="243"/>
      <c r="M284" s="243"/>
      <c r="N284" s="244"/>
      <c r="O284" s="814" t="s">
        <v>877</v>
      </c>
      <c r="P284" s="815"/>
      <c r="Q284" s="815"/>
      <c r="R284" s="815"/>
      <c r="S284" s="815"/>
      <c r="T284" s="816"/>
      <c r="U284" s="48"/>
      <c r="V284" s="48"/>
    </row>
    <row r="285" spans="2:22" ht="17.25" customHeight="1">
      <c r="B285" s="187"/>
      <c r="C285" s="242"/>
      <c r="D285" s="243"/>
      <c r="E285" s="243"/>
      <c r="F285" s="243"/>
      <c r="G285" s="243"/>
      <c r="H285" s="243"/>
      <c r="I285" s="244"/>
      <c r="J285" s="242"/>
      <c r="K285" s="243"/>
      <c r="L285" s="243"/>
      <c r="M285" s="243"/>
      <c r="N285" s="244"/>
      <c r="O285" s="814" t="s">
        <v>858</v>
      </c>
      <c r="P285" s="815"/>
      <c r="Q285" s="815"/>
      <c r="R285" s="815"/>
      <c r="S285" s="815"/>
      <c r="T285" s="816"/>
      <c r="U285" s="48"/>
      <c r="V285" s="48"/>
    </row>
    <row r="286" spans="2:22" ht="17.25" customHeight="1">
      <c r="B286" s="187"/>
      <c r="C286" s="242"/>
      <c r="D286" s="243"/>
      <c r="E286" s="243"/>
      <c r="F286" s="243"/>
      <c r="G286" s="243"/>
      <c r="H286" s="243"/>
      <c r="I286" s="244"/>
      <c r="J286" s="242"/>
      <c r="K286" s="243"/>
      <c r="L286" s="243"/>
      <c r="M286" s="243"/>
      <c r="N286" s="244"/>
      <c r="O286" s="701" t="s">
        <v>878</v>
      </c>
      <c r="P286" s="701"/>
      <c r="Q286" s="701"/>
      <c r="R286" s="701"/>
      <c r="S286" s="701"/>
      <c r="T286" s="701"/>
      <c r="U286" s="48"/>
      <c r="V286" s="48"/>
    </row>
    <row r="287" spans="2:22" ht="17.25" customHeight="1">
      <c r="B287" s="191">
        <v>42826</v>
      </c>
      <c r="C287" s="817" t="s">
        <v>775</v>
      </c>
      <c r="D287" s="818"/>
      <c r="E287" s="818"/>
      <c r="F287" s="818"/>
      <c r="G287" s="818"/>
      <c r="H287" s="818"/>
      <c r="I287" s="818"/>
      <c r="J287" s="817" t="s">
        <v>776</v>
      </c>
      <c r="K287" s="818"/>
      <c r="L287" s="818"/>
      <c r="M287" s="818"/>
      <c r="N287" s="818"/>
      <c r="O287" s="701" t="s">
        <v>879</v>
      </c>
      <c r="P287" s="701"/>
      <c r="Q287" s="701"/>
      <c r="R287" s="701"/>
      <c r="S287" s="701"/>
      <c r="T287" s="701"/>
      <c r="U287" s="48"/>
      <c r="V287" s="48"/>
    </row>
    <row r="288" spans="2:22" ht="17.25" customHeight="1">
      <c r="B288" s="191"/>
      <c r="C288" s="233"/>
      <c r="D288" s="232"/>
      <c r="E288" s="232"/>
      <c r="F288" s="232"/>
      <c r="G288" s="232"/>
      <c r="H288" s="232"/>
      <c r="I288" s="232"/>
      <c r="J288" s="233"/>
      <c r="K288" s="232"/>
      <c r="L288" s="232"/>
      <c r="M288" s="232"/>
      <c r="N288" s="232"/>
      <c r="O288" s="701" t="s">
        <v>860</v>
      </c>
      <c r="P288" s="701"/>
      <c r="Q288" s="701"/>
      <c r="R288" s="701"/>
      <c r="S288" s="701"/>
      <c r="T288" s="701"/>
      <c r="U288" s="48"/>
      <c r="V288" s="48"/>
    </row>
    <row r="289" spans="2:22" ht="17.25" customHeight="1">
      <c r="B289" s="191"/>
      <c r="C289" s="233"/>
      <c r="D289" s="232"/>
      <c r="E289" s="232"/>
      <c r="F289" s="232"/>
      <c r="G289" s="232"/>
      <c r="H289" s="232"/>
      <c r="I289" s="232"/>
      <c r="J289" s="233"/>
      <c r="K289" s="232"/>
      <c r="L289" s="232"/>
      <c r="M289" s="232"/>
      <c r="N289" s="232"/>
      <c r="O289" s="701" t="s">
        <v>878</v>
      </c>
      <c r="P289" s="701"/>
      <c r="Q289" s="701"/>
      <c r="R289" s="701"/>
      <c r="S289" s="701"/>
      <c r="T289" s="701"/>
      <c r="U289" s="48"/>
      <c r="V289" s="48"/>
    </row>
    <row r="290" spans="2:22" ht="17.25" customHeight="1">
      <c r="B290" s="191"/>
      <c r="C290" s="233"/>
      <c r="D290" s="232"/>
      <c r="E290" s="232"/>
      <c r="F290" s="232"/>
      <c r="G290" s="232"/>
      <c r="H290" s="232"/>
      <c r="I290" s="232"/>
      <c r="J290" s="233"/>
      <c r="K290" s="232"/>
      <c r="L290" s="232"/>
      <c r="M290" s="232"/>
      <c r="N290" s="232"/>
      <c r="O290" s="701" t="s">
        <v>880</v>
      </c>
      <c r="P290" s="701"/>
      <c r="Q290" s="701"/>
      <c r="R290" s="701"/>
      <c r="S290" s="701"/>
      <c r="T290" s="701"/>
      <c r="U290" s="48"/>
      <c r="V290" s="48"/>
    </row>
    <row r="291" spans="2:22" ht="17.25" customHeight="1">
      <c r="B291" s="191">
        <v>42897</v>
      </c>
      <c r="C291" s="817" t="s">
        <v>778</v>
      </c>
      <c r="D291" s="818"/>
      <c r="E291" s="818"/>
      <c r="F291" s="818"/>
      <c r="G291" s="818"/>
      <c r="H291" s="818"/>
      <c r="I291" s="818"/>
      <c r="J291" s="817" t="s">
        <v>777</v>
      </c>
      <c r="K291" s="818"/>
      <c r="L291" s="818"/>
      <c r="M291" s="818"/>
      <c r="N291" s="818"/>
      <c r="O291" s="701" t="s">
        <v>881</v>
      </c>
      <c r="P291" s="701"/>
      <c r="Q291" s="701"/>
      <c r="R291" s="701"/>
      <c r="S291" s="701"/>
      <c r="T291" s="701"/>
      <c r="U291" s="48"/>
      <c r="V291" s="48"/>
    </row>
    <row r="292" spans="2:22" ht="17.25" customHeight="1">
      <c r="B292" s="191"/>
      <c r="C292" s="233"/>
      <c r="D292" s="232"/>
      <c r="E292" s="232"/>
      <c r="F292" s="232"/>
      <c r="G292" s="232"/>
      <c r="H292" s="232"/>
      <c r="I292" s="232"/>
      <c r="J292" s="233"/>
      <c r="K292" s="232"/>
      <c r="L292" s="232"/>
      <c r="M292" s="232"/>
      <c r="N292" s="232"/>
      <c r="O292" s="701" t="s">
        <v>882</v>
      </c>
      <c r="P292" s="701"/>
      <c r="Q292" s="701"/>
      <c r="R292" s="701"/>
      <c r="S292" s="701"/>
      <c r="T292" s="701"/>
      <c r="U292" s="48"/>
      <c r="V292" s="48"/>
    </row>
    <row r="293" spans="2:22" ht="17.25" customHeight="1">
      <c r="B293" s="191">
        <v>42904</v>
      </c>
      <c r="C293" s="387" t="s">
        <v>779</v>
      </c>
      <c r="D293" s="388"/>
      <c r="E293" s="388"/>
      <c r="F293" s="388"/>
      <c r="G293" s="388"/>
      <c r="H293" s="388"/>
      <c r="I293" s="389"/>
      <c r="J293" s="233" t="s">
        <v>780</v>
      </c>
      <c r="K293" s="232"/>
      <c r="L293" s="232"/>
      <c r="M293" s="232"/>
      <c r="N293" s="232"/>
      <c r="O293" s="833" t="s">
        <v>883</v>
      </c>
      <c r="P293" s="833"/>
      <c r="Q293" s="833"/>
      <c r="R293" s="833"/>
      <c r="S293" s="833"/>
      <c r="T293" s="833"/>
      <c r="U293" s="48"/>
      <c r="V293" s="48"/>
    </row>
    <row r="294" spans="2:22" ht="17.25" customHeight="1">
      <c r="B294" s="191"/>
      <c r="C294" s="233"/>
      <c r="D294" s="232"/>
      <c r="E294" s="232"/>
      <c r="F294" s="232"/>
      <c r="G294" s="232"/>
      <c r="H294" s="232"/>
      <c r="I294" s="232"/>
      <c r="J294" s="233"/>
      <c r="K294" s="232"/>
      <c r="L294" s="232"/>
      <c r="M294" s="232"/>
      <c r="N294" s="232"/>
      <c r="O294" s="701" t="s">
        <v>884</v>
      </c>
      <c r="P294" s="701"/>
      <c r="Q294" s="701"/>
      <c r="R294" s="701"/>
      <c r="S294" s="701"/>
      <c r="T294" s="701"/>
      <c r="U294" s="48"/>
      <c r="V294" s="48"/>
    </row>
    <row r="295" spans="2:22" ht="17.25" customHeight="1">
      <c r="B295" s="191"/>
      <c r="C295" s="233"/>
      <c r="D295" s="232"/>
      <c r="E295" s="232"/>
      <c r="F295" s="232"/>
      <c r="G295" s="232"/>
      <c r="H295" s="232"/>
      <c r="I295" s="232"/>
      <c r="J295" s="233"/>
      <c r="K295" s="232"/>
      <c r="L295" s="232"/>
      <c r="M295" s="232"/>
      <c r="N295" s="232"/>
      <c r="O295" s="701" t="s">
        <v>860</v>
      </c>
      <c r="P295" s="701"/>
      <c r="Q295" s="701"/>
      <c r="R295" s="701"/>
      <c r="S295" s="701"/>
      <c r="T295" s="701"/>
      <c r="U295" s="48"/>
      <c r="V295" s="48"/>
    </row>
    <row r="296" spans="2:22" ht="17.25" customHeight="1">
      <c r="B296" s="191"/>
      <c r="C296" s="817"/>
      <c r="D296" s="818"/>
      <c r="E296" s="818"/>
      <c r="F296" s="818"/>
      <c r="G296" s="818"/>
      <c r="H296" s="818"/>
      <c r="I296" s="818"/>
      <c r="J296" s="817"/>
      <c r="K296" s="818"/>
      <c r="L296" s="818"/>
      <c r="M296" s="818"/>
      <c r="N296" s="818"/>
      <c r="O296" s="701" t="s">
        <v>885</v>
      </c>
      <c r="P296" s="701"/>
      <c r="Q296" s="701"/>
      <c r="R296" s="701"/>
      <c r="S296" s="701"/>
      <c r="T296" s="701"/>
      <c r="U296" s="48"/>
      <c r="V296" s="48"/>
    </row>
    <row r="297" spans="2:22" ht="17.25" customHeight="1">
      <c r="B297" s="48"/>
      <c r="C297" s="48"/>
      <c r="D297" s="48"/>
      <c r="E297" s="48"/>
      <c r="F297" s="48"/>
      <c r="G297" s="48"/>
      <c r="H297" s="48"/>
      <c r="I297" s="48"/>
      <c r="J297" s="48"/>
      <c r="K297" s="48"/>
      <c r="L297" s="48"/>
      <c r="M297" s="48"/>
      <c r="N297" s="48"/>
      <c r="O297" s="48"/>
      <c r="P297" s="48"/>
      <c r="Q297" s="48"/>
      <c r="R297" s="48"/>
      <c r="S297" s="48"/>
      <c r="T297" s="48"/>
      <c r="U297" s="48"/>
      <c r="V297" s="48"/>
    </row>
    <row r="298" spans="2:22" ht="17.25" customHeight="1">
      <c r="B298" s="390" t="s">
        <v>583</v>
      </c>
      <c r="C298" s="390"/>
      <c r="D298" s="390"/>
      <c r="E298" s="390"/>
      <c r="F298" s="390"/>
      <c r="G298" s="390"/>
      <c r="H298" s="390"/>
      <c r="I298" s="390"/>
      <c r="J298" s="390"/>
      <c r="K298" s="390"/>
      <c r="L298" s="390"/>
      <c r="M298" s="390"/>
      <c r="N298" s="390"/>
      <c r="O298" s="390"/>
      <c r="P298" s="390"/>
      <c r="Q298" s="390"/>
      <c r="R298" s="390"/>
      <c r="S298" s="390"/>
      <c r="T298" s="390"/>
      <c r="U298" s="48"/>
      <c r="V298" s="48"/>
    </row>
    <row r="299" spans="2:22" ht="17.25" customHeight="1">
      <c r="B299" s="390"/>
      <c r="C299" s="390"/>
      <c r="D299" s="390"/>
      <c r="E299" s="390"/>
      <c r="F299" s="390"/>
      <c r="G299" s="390"/>
      <c r="H299" s="390"/>
      <c r="I299" s="390"/>
      <c r="J299" s="390"/>
      <c r="K299" s="390"/>
      <c r="L299" s="390"/>
      <c r="M299" s="390"/>
      <c r="N299" s="390"/>
      <c r="O299" s="390"/>
      <c r="P299" s="390"/>
      <c r="Q299" s="390"/>
      <c r="R299" s="390"/>
      <c r="S299" s="390"/>
      <c r="T299" s="390"/>
      <c r="U299" s="48"/>
      <c r="V299" s="48"/>
    </row>
    <row r="300" spans="2:22" ht="17.25" customHeight="1">
      <c r="U300" s="48"/>
      <c r="V300" s="48"/>
    </row>
    <row r="301" spans="2:22" ht="17.25" customHeight="1">
      <c r="B301" s="137" t="s">
        <v>68</v>
      </c>
      <c r="C301" s="137"/>
      <c r="D301" s="137"/>
      <c r="E301" s="137"/>
      <c r="F301" s="137"/>
      <c r="G301" s="135"/>
      <c r="V301" s="48"/>
    </row>
    <row r="302" spans="2:22" ht="17.25" customHeight="1" thickBot="1">
      <c r="V302" s="48"/>
    </row>
    <row r="303" spans="2:22" ht="17.25" customHeight="1">
      <c r="B303" s="391" t="s">
        <v>447</v>
      </c>
      <c r="C303" s="402"/>
      <c r="D303" s="391" t="s">
        <v>448</v>
      </c>
      <c r="E303" s="402"/>
      <c r="F303" s="391" t="s">
        <v>449</v>
      </c>
      <c r="G303" s="402"/>
      <c r="H303" s="391" t="s">
        <v>690</v>
      </c>
      <c r="I303" s="392"/>
      <c r="J303" s="392"/>
      <c r="K303" s="392"/>
      <c r="L303" s="392"/>
      <c r="M303" s="392"/>
      <c r="N303" s="334" t="s">
        <v>584</v>
      </c>
      <c r="O303" s="335"/>
      <c r="P303" s="335"/>
      <c r="Q303" s="335"/>
      <c r="R303" s="335"/>
      <c r="S303" s="335"/>
      <c r="T303" s="335"/>
      <c r="U303" s="336"/>
      <c r="V303" s="48"/>
    </row>
    <row r="304" spans="2:22" ht="17.25" customHeight="1" thickBot="1">
      <c r="B304" s="393"/>
      <c r="C304" s="403"/>
      <c r="D304" s="393"/>
      <c r="E304" s="403"/>
      <c r="F304" s="393"/>
      <c r="G304" s="403"/>
      <c r="H304" s="393"/>
      <c r="I304" s="394"/>
      <c r="J304" s="394"/>
      <c r="K304" s="394"/>
      <c r="L304" s="394"/>
      <c r="M304" s="394"/>
      <c r="N304" s="337"/>
      <c r="O304" s="338"/>
      <c r="P304" s="338"/>
      <c r="Q304" s="338"/>
      <c r="R304" s="338"/>
      <c r="S304" s="338"/>
      <c r="T304" s="338"/>
      <c r="U304" s="339"/>
      <c r="V304" s="48"/>
    </row>
    <row r="305" spans="2:22" ht="17.25" customHeight="1">
      <c r="B305" s="781" t="s">
        <v>714</v>
      </c>
      <c r="C305" s="782"/>
      <c r="D305" s="781" t="s">
        <v>716</v>
      </c>
      <c r="E305" s="782"/>
      <c r="F305" s="781" t="s">
        <v>715</v>
      </c>
      <c r="G305" s="783"/>
      <c r="H305" s="519" t="s">
        <v>762</v>
      </c>
      <c r="I305" s="749"/>
      <c r="J305" s="749"/>
      <c r="K305" s="749"/>
      <c r="L305" s="749"/>
      <c r="M305" s="750"/>
      <c r="N305" s="519"/>
      <c r="O305" s="749"/>
      <c r="P305" s="749"/>
      <c r="Q305" s="749"/>
      <c r="R305" s="749"/>
      <c r="S305" s="749"/>
      <c r="T305" s="749"/>
      <c r="U305" s="750"/>
      <c r="V305" s="48"/>
    </row>
    <row r="306" spans="2:22" ht="17.25" customHeight="1">
      <c r="B306" s="426"/>
      <c r="C306" s="427"/>
      <c r="D306" s="426"/>
      <c r="E306" s="427"/>
      <c r="F306" s="426"/>
      <c r="G306" s="427"/>
      <c r="H306" s="556" t="s">
        <v>763</v>
      </c>
      <c r="I306" s="751"/>
      <c r="J306" s="751"/>
      <c r="K306" s="751"/>
      <c r="L306" s="751"/>
      <c r="M306" s="752"/>
      <c r="N306" s="556"/>
      <c r="O306" s="751"/>
      <c r="P306" s="751"/>
      <c r="Q306" s="751"/>
      <c r="R306" s="751"/>
      <c r="S306" s="751"/>
      <c r="T306" s="751"/>
      <c r="U306" s="752"/>
      <c r="V306" s="48"/>
    </row>
    <row r="307" spans="2:22" ht="17.25" customHeight="1">
      <c r="B307" s="426"/>
      <c r="C307" s="427"/>
      <c r="D307" s="426"/>
      <c r="E307" s="427"/>
      <c r="F307" s="426"/>
      <c r="G307" s="427"/>
      <c r="H307" s="556" t="s">
        <v>764</v>
      </c>
      <c r="I307" s="751"/>
      <c r="J307" s="751"/>
      <c r="K307" s="751"/>
      <c r="L307" s="751"/>
      <c r="M307" s="752"/>
      <c r="N307" s="556"/>
      <c r="O307" s="751"/>
      <c r="P307" s="751"/>
      <c r="Q307" s="751"/>
      <c r="R307" s="751"/>
      <c r="S307" s="751"/>
      <c r="T307" s="751"/>
      <c r="U307" s="752"/>
      <c r="V307" s="48"/>
    </row>
    <row r="308" spans="2:22" ht="17.25" customHeight="1">
      <c r="B308" s="426"/>
      <c r="C308" s="427"/>
      <c r="D308" s="426"/>
      <c r="E308" s="427"/>
      <c r="F308" s="426"/>
      <c r="G308" s="427"/>
      <c r="H308" s="556" t="s">
        <v>765</v>
      </c>
      <c r="I308" s="751"/>
      <c r="J308" s="751"/>
      <c r="K308" s="751"/>
      <c r="L308" s="751"/>
      <c r="M308" s="752"/>
      <c r="N308" s="556"/>
      <c r="O308" s="751"/>
      <c r="P308" s="751"/>
      <c r="Q308" s="751"/>
      <c r="R308" s="751"/>
      <c r="S308" s="751"/>
      <c r="T308" s="751"/>
      <c r="U308" s="752"/>
      <c r="V308" s="48"/>
    </row>
    <row r="309" spans="2:22" ht="17.25" customHeight="1">
      <c r="B309" s="426"/>
      <c r="C309" s="427"/>
      <c r="D309" s="426"/>
      <c r="E309" s="427"/>
      <c r="F309" s="426"/>
      <c r="G309" s="427"/>
      <c r="H309" s="556" t="s">
        <v>766</v>
      </c>
      <c r="I309" s="751"/>
      <c r="J309" s="751"/>
      <c r="K309" s="751"/>
      <c r="L309" s="751"/>
      <c r="M309" s="752"/>
      <c r="N309" s="556"/>
      <c r="O309" s="751"/>
      <c r="P309" s="751"/>
      <c r="Q309" s="751"/>
      <c r="R309" s="751"/>
      <c r="S309" s="751"/>
      <c r="T309" s="751"/>
      <c r="U309" s="752"/>
      <c r="V309" s="48"/>
    </row>
    <row r="310" spans="2:22" ht="17.25" customHeight="1" thickBot="1">
      <c r="B310" s="428"/>
      <c r="C310" s="429"/>
      <c r="D310" s="428"/>
      <c r="E310" s="429"/>
      <c r="F310" s="428"/>
      <c r="G310" s="429"/>
      <c r="H310" s="430" t="s">
        <v>767</v>
      </c>
      <c r="I310" s="431"/>
      <c r="J310" s="431"/>
      <c r="K310" s="431"/>
      <c r="L310" s="431"/>
      <c r="M310" s="432"/>
      <c r="N310" s="430"/>
      <c r="O310" s="431"/>
      <c r="P310" s="431"/>
      <c r="Q310" s="431"/>
      <c r="R310" s="431"/>
      <c r="S310" s="431"/>
      <c r="T310" s="431"/>
      <c r="U310" s="432"/>
      <c r="V310" s="48"/>
    </row>
    <row r="311" spans="2:22" ht="17.25" customHeight="1">
      <c r="B311" s="8"/>
      <c r="C311" s="8"/>
      <c r="D311" s="8"/>
      <c r="E311" s="8"/>
      <c r="F311" s="8"/>
      <c r="G311" s="8"/>
      <c r="H311" s="9"/>
      <c r="I311" s="9"/>
      <c r="J311" s="9"/>
      <c r="K311" s="9"/>
      <c r="L311" s="9"/>
      <c r="M311" s="9"/>
      <c r="N311" s="9"/>
      <c r="O311" s="9"/>
      <c r="P311" s="9"/>
      <c r="Q311" s="9"/>
      <c r="R311" s="9"/>
      <c r="S311" s="9"/>
      <c r="T311" s="9"/>
      <c r="U311" s="9"/>
    </row>
    <row r="312" spans="2:22" ht="17.25" customHeight="1" thickBot="1">
      <c r="B312" s="405" t="s">
        <v>637</v>
      </c>
      <c r="C312" s="405"/>
      <c r="D312" s="405"/>
      <c r="E312" s="17"/>
      <c r="F312" s="17"/>
      <c r="G312" s="17"/>
      <c r="H312" s="17"/>
      <c r="I312" s="17"/>
      <c r="J312" s="17"/>
      <c r="K312" s="16"/>
      <c r="L312" s="16"/>
      <c r="M312" s="16"/>
      <c r="N312" s="16"/>
      <c r="O312" s="16"/>
      <c r="P312" s="14"/>
    </row>
    <row r="313" spans="2:22" ht="17.25" customHeight="1">
      <c r="B313" s="766"/>
      <c r="C313" s="767"/>
      <c r="D313" s="767"/>
      <c r="E313" s="767"/>
      <c r="F313" s="767"/>
      <c r="G313" s="767"/>
      <c r="H313" s="767"/>
      <c r="I313" s="767"/>
      <c r="J313" s="767"/>
      <c r="K313" s="767"/>
      <c r="L313" s="767"/>
      <c r="M313" s="767"/>
      <c r="N313" s="767"/>
      <c r="O313" s="767"/>
      <c r="P313" s="767"/>
      <c r="Q313" s="767"/>
      <c r="R313" s="767"/>
      <c r="S313" s="767"/>
      <c r="T313" s="767"/>
      <c r="U313" s="768"/>
    </row>
    <row r="314" spans="2:22" ht="17.25" customHeight="1">
      <c r="B314" s="769"/>
      <c r="C314" s="770"/>
      <c r="D314" s="770"/>
      <c r="E314" s="770"/>
      <c r="F314" s="770"/>
      <c r="G314" s="770"/>
      <c r="H314" s="770"/>
      <c r="I314" s="770"/>
      <c r="J314" s="770"/>
      <c r="K314" s="770"/>
      <c r="L314" s="770"/>
      <c r="M314" s="770"/>
      <c r="N314" s="770"/>
      <c r="O314" s="770"/>
      <c r="P314" s="770"/>
      <c r="Q314" s="770"/>
      <c r="R314" s="770"/>
      <c r="S314" s="770"/>
      <c r="T314" s="770"/>
      <c r="U314" s="771"/>
    </row>
    <row r="315" spans="2:22" ht="17.25" customHeight="1">
      <c r="B315" s="769"/>
      <c r="C315" s="770"/>
      <c r="D315" s="770"/>
      <c r="E315" s="770"/>
      <c r="F315" s="770"/>
      <c r="G315" s="770"/>
      <c r="H315" s="770"/>
      <c r="I315" s="770"/>
      <c r="J315" s="770"/>
      <c r="K315" s="770"/>
      <c r="L315" s="770"/>
      <c r="M315" s="770"/>
      <c r="N315" s="770"/>
      <c r="O315" s="770"/>
      <c r="P315" s="770"/>
      <c r="Q315" s="770"/>
      <c r="R315" s="770"/>
      <c r="S315" s="770"/>
      <c r="T315" s="770"/>
      <c r="U315" s="771"/>
    </row>
    <row r="316" spans="2:22" ht="17.25" customHeight="1">
      <c r="B316" s="769"/>
      <c r="C316" s="770"/>
      <c r="D316" s="770"/>
      <c r="E316" s="770"/>
      <c r="F316" s="770"/>
      <c r="G316" s="770"/>
      <c r="H316" s="770"/>
      <c r="I316" s="770"/>
      <c r="J316" s="770"/>
      <c r="K316" s="770"/>
      <c r="L316" s="770"/>
      <c r="M316" s="770"/>
      <c r="N316" s="770"/>
      <c r="O316" s="770"/>
      <c r="P316" s="770"/>
      <c r="Q316" s="770"/>
      <c r="R316" s="770"/>
      <c r="S316" s="770"/>
      <c r="T316" s="770"/>
      <c r="U316" s="771"/>
    </row>
    <row r="317" spans="2:22" ht="17.25" customHeight="1" thickBot="1">
      <c r="B317" s="772"/>
      <c r="C317" s="773"/>
      <c r="D317" s="773"/>
      <c r="E317" s="773"/>
      <c r="F317" s="773"/>
      <c r="G317" s="773"/>
      <c r="H317" s="773"/>
      <c r="I317" s="773"/>
      <c r="J317" s="773"/>
      <c r="K317" s="773"/>
      <c r="L317" s="773"/>
      <c r="M317" s="773"/>
      <c r="N317" s="773"/>
      <c r="O317" s="773"/>
      <c r="P317" s="773"/>
      <c r="Q317" s="773"/>
      <c r="R317" s="773"/>
      <c r="S317" s="773"/>
      <c r="T317" s="773"/>
      <c r="U317" s="774"/>
    </row>
    <row r="318" spans="2:22" ht="17.25" customHeight="1">
      <c r="B318" s="7"/>
      <c r="C318" s="7"/>
      <c r="D318" s="7"/>
      <c r="E318" s="7"/>
      <c r="F318" s="7"/>
      <c r="G318" s="7"/>
      <c r="H318" s="7"/>
      <c r="I318" s="7"/>
      <c r="J318" s="7"/>
      <c r="K318" s="7"/>
      <c r="L318" s="7"/>
      <c r="M318" s="9"/>
      <c r="N318" s="9"/>
      <c r="O318" s="10"/>
      <c r="P318" s="10"/>
      <c r="Q318" s="10"/>
      <c r="R318" s="10"/>
      <c r="S318" s="10"/>
      <c r="T318" s="10"/>
      <c r="U318" s="10"/>
    </row>
    <row r="319" spans="2:22" ht="17.25" customHeight="1">
      <c r="B319" s="434" t="s">
        <v>142</v>
      </c>
      <c r="C319" s="434"/>
      <c r="D319" s="434"/>
      <c r="E319" s="434"/>
      <c r="F319" s="434"/>
    </row>
    <row r="320" spans="2:22" ht="17.25" customHeight="1">
      <c r="B320" s="24"/>
      <c r="C320" s="24"/>
      <c r="D320" s="24"/>
      <c r="E320" s="24"/>
      <c r="F320" s="24"/>
      <c r="G320" s="24"/>
      <c r="H320" s="24"/>
      <c r="I320" s="24"/>
      <c r="J320" s="24"/>
      <c r="K320" s="24"/>
      <c r="L320" s="24"/>
      <c r="M320" s="24"/>
      <c r="N320" s="24"/>
      <c r="O320" s="24"/>
      <c r="P320" s="24"/>
      <c r="Q320" s="24"/>
      <c r="R320" s="24"/>
      <c r="S320" s="24"/>
      <c r="T320" s="24"/>
      <c r="U320" s="24"/>
      <c r="V320" s="24"/>
    </row>
    <row r="321" spans="2:21" ht="17.25" customHeight="1" thickBot="1">
      <c r="B321" s="404" t="s">
        <v>22</v>
      </c>
      <c r="C321" s="404"/>
      <c r="D321" s="404"/>
      <c r="E321" s="404"/>
      <c r="F321" s="24"/>
      <c r="G321" s="24"/>
      <c r="H321" s="24"/>
      <c r="I321" s="24"/>
      <c r="J321" s="24"/>
      <c r="K321" s="24"/>
      <c r="L321" s="24"/>
      <c r="M321" s="24"/>
      <c r="N321" s="24"/>
      <c r="O321" s="24"/>
      <c r="P321" s="24"/>
      <c r="Q321" s="24"/>
      <c r="R321" s="24"/>
      <c r="S321" s="24"/>
      <c r="T321" s="24"/>
      <c r="U321" s="24"/>
    </row>
    <row r="322" spans="2:21" ht="17.25" customHeight="1">
      <c r="B322" s="391" t="s">
        <v>444</v>
      </c>
      <c r="C322" s="392"/>
      <c r="D322" s="392"/>
      <c r="E322" s="392"/>
      <c r="F322" s="392"/>
      <c r="G322" s="402"/>
      <c r="H322" s="334" t="s">
        <v>445</v>
      </c>
      <c r="I322" s="335"/>
      <c r="J322" s="335"/>
      <c r="K322" s="335"/>
      <c r="L322" s="335"/>
      <c r="M322" s="335"/>
      <c r="N322" s="335"/>
      <c r="O322" s="336"/>
      <c r="P322" s="334" t="s">
        <v>446</v>
      </c>
      <c r="Q322" s="335"/>
      <c r="R322" s="335"/>
      <c r="S322" s="335"/>
      <c r="T322" s="335"/>
      <c r="U322" s="336"/>
    </row>
    <row r="323" spans="2:21" ht="17.25" customHeight="1" thickBot="1">
      <c r="B323" s="393"/>
      <c r="C323" s="394"/>
      <c r="D323" s="394"/>
      <c r="E323" s="394"/>
      <c r="F323" s="394"/>
      <c r="G323" s="403"/>
      <c r="H323" s="337"/>
      <c r="I323" s="338"/>
      <c r="J323" s="338"/>
      <c r="K323" s="338"/>
      <c r="L323" s="338"/>
      <c r="M323" s="338"/>
      <c r="N323" s="338"/>
      <c r="O323" s="339"/>
      <c r="P323" s="337"/>
      <c r="Q323" s="338"/>
      <c r="R323" s="338"/>
      <c r="S323" s="338"/>
      <c r="T323" s="338"/>
      <c r="U323" s="339"/>
    </row>
    <row r="324" spans="2:21" ht="41.25" customHeight="1">
      <c r="B324" s="311" t="s">
        <v>726</v>
      </c>
      <c r="C324" s="312"/>
      <c r="D324" s="312"/>
      <c r="E324" s="312"/>
      <c r="F324" s="312"/>
      <c r="G324" s="313"/>
      <c r="H324" s="841" t="s">
        <v>727</v>
      </c>
      <c r="I324" s="842"/>
      <c r="J324" s="842"/>
      <c r="K324" s="842"/>
      <c r="L324" s="842"/>
      <c r="M324" s="842"/>
      <c r="N324" s="842"/>
      <c r="O324" s="843"/>
      <c r="P324" s="819" t="s">
        <v>728</v>
      </c>
      <c r="Q324" s="820"/>
      <c r="R324" s="820"/>
      <c r="S324" s="820"/>
      <c r="T324" s="820"/>
      <c r="U324" s="821"/>
    </row>
    <row r="325" spans="2:21" ht="17.25" customHeight="1">
      <c r="B325" s="314"/>
      <c r="C325" s="315"/>
      <c r="D325" s="315"/>
      <c r="E325" s="315"/>
      <c r="F325" s="315"/>
      <c r="G325" s="316"/>
      <c r="H325" s="844"/>
      <c r="I325" s="845"/>
      <c r="J325" s="845"/>
      <c r="K325" s="845"/>
      <c r="L325" s="845"/>
      <c r="M325" s="845"/>
      <c r="N325" s="845"/>
      <c r="O325" s="846"/>
      <c r="P325" s="349"/>
      <c r="Q325" s="350"/>
      <c r="R325" s="350"/>
      <c r="S325" s="350"/>
      <c r="T325" s="350"/>
      <c r="U325" s="351"/>
    </row>
    <row r="326" spans="2:21" ht="17.25" customHeight="1">
      <c r="B326" s="682" t="s">
        <v>724</v>
      </c>
      <c r="C326" s="683"/>
      <c r="D326" s="683"/>
      <c r="E326" s="683"/>
      <c r="F326" s="683"/>
      <c r="G326" s="684"/>
      <c r="H326" s="670" t="s">
        <v>797</v>
      </c>
      <c r="I326" s="671"/>
      <c r="J326" s="671"/>
      <c r="K326" s="671"/>
      <c r="L326" s="671"/>
      <c r="M326" s="671"/>
      <c r="N326" s="671"/>
      <c r="O326" s="672"/>
      <c r="P326" s="346" t="s">
        <v>725</v>
      </c>
      <c r="Q326" s="347"/>
      <c r="R326" s="347"/>
      <c r="S326" s="347"/>
      <c r="T326" s="347"/>
      <c r="U326" s="348"/>
    </row>
    <row r="327" spans="2:21" ht="22.5" customHeight="1">
      <c r="B327" s="314"/>
      <c r="C327" s="315"/>
      <c r="D327" s="315"/>
      <c r="E327" s="315"/>
      <c r="F327" s="315"/>
      <c r="G327" s="316"/>
      <c r="H327" s="673"/>
      <c r="I327" s="674"/>
      <c r="J327" s="674"/>
      <c r="K327" s="674"/>
      <c r="L327" s="674"/>
      <c r="M327" s="674"/>
      <c r="N327" s="674"/>
      <c r="O327" s="675"/>
      <c r="P327" s="349"/>
      <c r="Q327" s="350"/>
      <c r="R327" s="350"/>
      <c r="S327" s="350"/>
      <c r="T327" s="350"/>
      <c r="U327" s="351"/>
    </row>
    <row r="328" spans="2:21" ht="17.25" customHeight="1">
      <c r="B328" s="682" t="s">
        <v>729</v>
      </c>
      <c r="C328" s="683"/>
      <c r="D328" s="683"/>
      <c r="E328" s="683"/>
      <c r="F328" s="683"/>
      <c r="G328" s="684"/>
      <c r="H328" s="670" t="s">
        <v>898</v>
      </c>
      <c r="I328" s="671"/>
      <c r="J328" s="671"/>
      <c r="K328" s="671"/>
      <c r="L328" s="671"/>
      <c r="M328" s="671"/>
      <c r="N328" s="671"/>
      <c r="O328" s="672"/>
      <c r="P328" s="346" t="s">
        <v>723</v>
      </c>
      <c r="Q328" s="347"/>
      <c r="R328" s="347"/>
      <c r="S328" s="347"/>
      <c r="T328" s="347"/>
      <c r="U328" s="348"/>
    </row>
    <row r="329" spans="2:21" ht="40.5" customHeight="1">
      <c r="B329" s="314"/>
      <c r="C329" s="315"/>
      <c r="D329" s="315"/>
      <c r="E329" s="315"/>
      <c r="F329" s="315"/>
      <c r="G329" s="316"/>
      <c r="H329" s="673"/>
      <c r="I329" s="674"/>
      <c r="J329" s="674"/>
      <c r="K329" s="674"/>
      <c r="L329" s="674"/>
      <c r="M329" s="674"/>
      <c r="N329" s="674"/>
      <c r="O329" s="675"/>
      <c r="P329" s="349"/>
      <c r="Q329" s="350"/>
      <c r="R329" s="350"/>
      <c r="S329" s="350"/>
      <c r="T329" s="350"/>
      <c r="U329" s="351"/>
    </row>
    <row r="330" spans="2:21" ht="61.5" customHeight="1">
      <c r="B330" s="682" t="s">
        <v>719</v>
      </c>
      <c r="C330" s="683"/>
      <c r="D330" s="683"/>
      <c r="E330" s="683"/>
      <c r="F330" s="683"/>
      <c r="G330" s="684"/>
      <c r="H330" s="670" t="s">
        <v>720</v>
      </c>
      <c r="I330" s="671"/>
      <c r="J330" s="671"/>
      <c r="K330" s="671"/>
      <c r="L330" s="671"/>
      <c r="M330" s="671"/>
      <c r="N330" s="671"/>
      <c r="O330" s="672"/>
      <c r="P330" s="346" t="s">
        <v>721</v>
      </c>
      <c r="Q330" s="347"/>
      <c r="R330" s="347"/>
      <c r="S330" s="347"/>
      <c r="T330" s="347"/>
      <c r="U330" s="348"/>
    </row>
    <row r="331" spans="2:21" ht="8.25" customHeight="1">
      <c r="B331" s="314"/>
      <c r="C331" s="315"/>
      <c r="D331" s="315"/>
      <c r="E331" s="315"/>
      <c r="F331" s="315"/>
      <c r="G331" s="316"/>
      <c r="H331" s="673"/>
      <c r="I331" s="674"/>
      <c r="J331" s="674"/>
      <c r="K331" s="674"/>
      <c r="L331" s="674"/>
      <c r="M331" s="674"/>
      <c r="N331" s="674"/>
      <c r="O331" s="675"/>
      <c r="P331" s="349"/>
      <c r="Q331" s="350"/>
      <c r="R331" s="350"/>
      <c r="S331" s="350"/>
      <c r="T331" s="350"/>
      <c r="U331" s="351"/>
    </row>
    <row r="332" spans="2:21" ht="37.5" customHeight="1">
      <c r="B332" s="682" t="s">
        <v>730</v>
      </c>
      <c r="C332" s="683"/>
      <c r="D332" s="683"/>
      <c r="E332" s="683"/>
      <c r="F332" s="683"/>
      <c r="G332" s="684"/>
      <c r="H332" s="670" t="s">
        <v>731</v>
      </c>
      <c r="I332" s="671"/>
      <c r="J332" s="671"/>
      <c r="K332" s="671"/>
      <c r="L332" s="671"/>
      <c r="M332" s="671"/>
      <c r="N332" s="671"/>
      <c r="O332" s="672"/>
      <c r="P332" s="346" t="s">
        <v>746</v>
      </c>
      <c r="Q332" s="347"/>
      <c r="R332" s="347"/>
      <c r="S332" s="347"/>
      <c r="T332" s="347"/>
      <c r="U332" s="348"/>
    </row>
    <row r="333" spans="2:21" ht="17.25" hidden="1" customHeight="1">
      <c r="B333" s="314"/>
      <c r="C333" s="315"/>
      <c r="D333" s="315"/>
      <c r="E333" s="315"/>
      <c r="F333" s="315"/>
      <c r="G333" s="316"/>
      <c r="H333" s="673"/>
      <c r="I333" s="674"/>
      <c r="J333" s="674"/>
      <c r="K333" s="674"/>
      <c r="L333" s="674"/>
      <c r="M333" s="674"/>
      <c r="N333" s="674"/>
      <c r="O333" s="675"/>
      <c r="P333" s="349"/>
      <c r="Q333" s="350"/>
      <c r="R333" s="350"/>
      <c r="S333" s="350"/>
      <c r="T333" s="350"/>
      <c r="U333" s="351"/>
    </row>
    <row r="334" spans="2:21" ht="48" customHeight="1">
      <c r="B334" s="682" t="s">
        <v>734</v>
      </c>
      <c r="C334" s="683"/>
      <c r="D334" s="683"/>
      <c r="E334" s="683"/>
      <c r="F334" s="683"/>
      <c r="G334" s="684"/>
      <c r="H334" s="670" t="s">
        <v>733</v>
      </c>
      <c r="I334" s="671"/>
      <c r="J334" s="671"/>
      <c r="K334" s="671"/>
      <c r="L334" s="671"/>
      <c r="M334" s="671"/>
      <c r="N334" s="671"/>
      <c r="O334" s="672"/>
      <c r="P334" s="346" t="s">
        <v>732</v>
      </c>
      <c r="Q334" s="347"/>
      <c r="R334" s="347"/>
      <c r="S334" s="347"/>
      <c r="T334" s="347"/>
      <c r="U334" s="348"/>
    </row>
    <row r="335" spans="2:21" ht="3" customHeight="1">
      <c r="B335" s="314"/>
      <c r="C335" s="315"/>
      <c r="D335" s="315"/>
      <c r="E335" s="315"/>
      <c r="F335" s="315"/>
      <c r="G335" s="316"/>
      <c r="H335" s="673"/>
      <c r="I335" s="674"/>
      <c r="J335" s="674"/>
      <c r="K335" s="674"/>
      <c r="L335" s="674"/>
      <c r="M335" s="674"/>
      <c r="N335" s="674"/>
      <c r="O335" s="675"/>
      <c r="P335" s="349"/>
      <c r="Q335" s="350"/>
      <c r="R335" s="350"/>
      <c r="S335" s="350"/>
      <c r="T335" s="350"/>
      <c r="U335" s="351"/>
    </row>
    <row r="336" spans="2:21" ht="51.75" customHeight="1">
      <c r="B336" s="792" t="s">
        <v>735</v>
      </c>
      <c r="C336" s="793"/>
      <c r="D336" s="793"/>
      <c r="E336" s="793"/>
      <c r="F336" s="793"/>
      <c r="G336" s="794"/>
      <c r="H336" s="358" t="s">
        <v>720</v>
      </c>
      <c r="I336" s="359"/>
      <c r="J336" s="359"/>
      <c r="K336" s="359"/>
      <c r="L336" s="359"/>
      <c r="M336" s="359"/>
      <c r="N336" s="359"/>
      <c r="O336" s="360"/>
      <c r="P336" s="352" t="s">
        <v>751</v>
      </c>
      <c r="Q336" s="353"/>
      <c r="R336" s="353"/>
      <c r="S336" s="353"/>
      <c r="T336" s="353"/>
      <c r="U336" s="354"/>
    </row>
    <row r="337" spans="2:21" ht="57.75" customHeight="1">
      <c r="B337" s="789" t="s">
        <v>736</v>
      </c>
      <c r="C337" s="790"/>
      <c r="D337" s="790"/>
      <c r="E337" s="790"/>
      <c r="F337" s="790"/>
      <c r="G337" s="791"/>
      <c r="H337" s="358" t="s">
        <v>722</v>
      </c>
      <c r="I337" s="359"/>
      <c r="J337" s="359"/>
      <c r="K337" s="359"/>
      <c r="L337" s="359"/>
      <c r="M337" s="359"/>
      <c r="N337" s="359"/>
      <c r="O337" s="360"/>
      <c r="P337" s="352" t="s">
        <v>752</v>
      </c>
      <c r="Q337" s="353"/>
      <c r="R337" s="353"/>
      <c r="S337" s="353"/>
      <c r="T337" s="353"/>
      <c r="U337" s="354"/>
    </row>
    <row r="338" spans="2:21" ht="40.5" customHeight="1">
      <c r="B338" s="789" t="s">
        <v>737</v>
      </c>
      <c r="C338" s="790"/>
      <c r="D338" s="790"/>
      <c r="E338" s="790"/>
      <c r="F338" s="790"/>
      <c r="G338" s="791"/>
      <c r="H338" s="358" t="s">
        <v>722</v>
      </c>
      <c r="I338" s="359"/>
      <c r="J338" s="359"/>
      <c r="K338" s="359"/>
      <c r="L338" s="359"/>
      <c r="M338" s="359"/>
      <c r="N338" s="359"/>
      <c r="O338" s="360"/>
      <c r="P338" s="352" t="s">
        <v>749</v>
      </c>
      <c r="Q338" s="353"/>
      <c r="R338" s="353"/>
      <c r="S338" s="353"/>
      <c r="T338" s="353"/>
      <c r="U338" s="354"/>
    </row>
    <row r="339" spans="2:21" ht="48.75" customHeight="1">
      <c r="B339" s="789" t="s">
        <v>739</v>
      </c>
      <c r="C339" s="790"/>
      <c r="D339" s="790"/>
      <c r="E339" s="790"/>
      <c r="F339" s="790"/>
      <c r="G339" s="791"/>
      <c r="H339" s="358" t="s">
        <v>722</v>
      </c>
      <c r="I339" s="359"/>
      <c r="J339" s="359"/>
      <c r="K339" s="359"/>
      <c r="L339" s="359"/>
      <c r="M339" s="359"/>
      <c r="N339" s="359"/>
      <c r="O339" s="360"/>
      <c r="P339" s="352" t="s">
        <v>749</v>
      </c>
      <c r="Q339" s="353"/>
      <c r="R339" s="353"/>
      <c r="S339" s="353"/>
      <c r="T339" s="353"/>
      <c r="U339" s="354"/>
    </row>
    <row r="340" spans="2:21" ht="51.75" customHeight="1">
      <c r="B340" s="789" t="s">
        <v>738</v>
      </c>
      <c r="C340" s="790"/>
      <c r="D340" s="790"/>
      <c r="E340" s="790"/>
      <c r="F340" s="790"/>
      <c r="G340" s="791"/>
      <c r="H340" s="358" t="s">
        <v>722</v>
      </c>
      <c r="I340" s="359"/>
      <c r="J340" s="359"/>
      <c r="K340" s="359"/>
      <c r="L340" s="359"/>
      <c r="M340" s="359"/>
      <c r="N340" s="359"/>
      <c r="O340" s="360"/>
      <c r="P340" s="352" t="s">
        <v>750</v>
      </c>
      <c r="Q340" s="353"/>
      <c r="R340" s="353"/>
      <c r="S340" s="353"/>
      <c r="T340" s="353"/>
      <c r="U340" s="354"/>
    </row>
    <row r="341" spans="2:21" ht="42.75" customHeight="1">
      <c r="B341" s="789" t="s">
        <v>740</v>
      </c>
      <c r="C341" s="790"/>
      <c r="D341" s="790"/>
      <c r="E341" s="790"/>
      <c r="F341" s="790"/>
      <c r="G341" s="791"/>
      <c r="H341" s="358" t="s">
        <v>722</v>
      </c>
      <c r="I341" s="359"/>
      <c r="J341" s="359"/>
      <c r="K341" s="359"/>
      <c r="L341" s="359"/>
      <c r="M341" s="359"/>
      <c r="N341" s="359"/>
      <c r="O341" s="360"/>
      <c r="P341" s="352" t="s">
        <v>749</v>
      </c>
      <c r="Q341" s="353"/>
      <c r="R341" s="353"/>
      <c r="S341" s="353"/>
      <c r="T341" s="353"/>
      <c r="U341" s="354"/>
    </row>
    <row r="342" spans="2:21" ht="57" customHeight="1">
      <c r="B342" s="355" t="s">
        <v>742</v>
      </c>
      <c r="C342" s="356"/>
      <c r="D342" s="356"/>
      <c r="E342" s="356"/>
      <c r="F342" s="356"/>
      <c r="G342" s="357"/>
      <c r="H342" s="358" t="s">
        <v>722</v>
      </c>
      <c r="I342" s="359"/>
      <c r="J342" s="359"/>
      <c r="K342" s="359"/>
      <c r="L342" s="359"/>
      <c r="M342" s="359"/>
      <c r="N342" s="359"/>
      <c r="O342" s="360"/>
      <c r="P342" s="352" t="s">
        <v>750</v>
      </c>
      <c r="Q342" s="353"/>
      <c r="R342" s="353"/>
      <c r="S342" s="353"/>
      <c r="T342" s="353"/>
      <c r="U342" s="354"/>
    </row>
    <row r="343" spans="2:21" ht="45" customHeight="1">
      <c r="B343" s="355" t="s">
        <v>743</v>
      </c>
      <c r="C343" s="356"/>
      <c r="D343" s="356"/>
      <c r="E343" s="356"/>
      <c r="F343" s="356"/>
      <c r="G343" s="357"/>
      <c r="H343" s="358" t="s">
        <v>722</v>
      </c>
      <c r="I343" s="359"/>
      <c r="J343" s="359"/>
      <c r="K343" s="359"/>
      <c r="L343" s="359"/>
      <c r="M343" s="359"/>
      <c r="N343" s="359"/>
      <c r="O343" s="360"/>
      <c r="P343" s="352" t="s">
        <v>748</v>
      </c>
      <c r="Q343" s="353"/>
      <c r="R343" s="353"/>
      <c r="S343" s="353"/>
      <c r="T343" s="353"/>
      <c r="U343" s="354"/>
    </row>
    <row r="344" spans="2:21" ht="72.75" customHeight="1">
      <c r="B344" s="355" t="s">
        <v>744</v>
      </c>
      <c r="C344" s="356"/>
      <c r="D344" s="356"/>
      <c r="E344" s="356"/>
      <c r="F344" s="356"/>
      <c r="G344" s="357"/>
      <c r="H344" s="358" t="s">
        <v>722</v>
      </c>
      <c r="I344" s="359"/>
      <c r="J344" s="359"/>
      <c r="K344" s="359"/>
      <c r="L344" s="359"/>
      <c r="M344" s="359"/>
      <c r="N344" s="359"/>
      <c r="O344" s="360"/>
      <c r="P344" s="352" t="s">
        <v>760</v>
      </c>
      <c r="Q344" s="353"/>
      <c r="R344" s="353"/>
      <c r="S344" s="353"/>
      <c r="T344" s="353"/>
      <c r="U344" s="354"/>
    </row>
    <row r="345" spans="2:21" ht="45.75" customHeight="1">
      <c r="B345" s="355" t="s">
        <v>745</v>
      </c>
      <c r="C345" s="356"/>
      <c r="D345" s="356"/>
      <c r="E345" s="356"/>
      <c r="F345" s="356"/>
      <c r="G345" s="357"/>
      <c r="H345" s="358" t="s">
        <v>722</v>
      </c>
      <c r="I345" s="359"/>
      <c r="J345" s="359"/>
      <c r="K345" s="359"/>
      <c r="L345" s="359"/>
      <c r="M345" s="359"/>
      <c r="N345" s="359"/>
      <c r="O345" s="360"/>
      <c r="P345" s="352" t="s">
        <v>753</v>
      </c>
      <c r="Q345" s="353"/>
      <c r="R345" s="353"/>
      <c r="S345" s="353"/>
      <c r="T345" s="353"/>
      <c r="U345" s="354"/>
    </row>
    <row r="346" spans="2:21" ht="41.25" customHeight="1">
      <c r="B346" s="355" t="s">
        <v>741</v>
      </c>
      <c r="C346" s="356"/>
      <c r="D346" s="356"/>
      <c r="E346" s="356"/>
      <c r="F346" s="356"/>
      <c r="G346" s="357"/>
      <c r="H346" s="358" t="s">
        <v>722</v>
      </c>
      <c r="I346" s="359"/>
      <c r="J346" s="359"/>
      <c r="K346" s="359"/>
      <c r="L346" s="359"/>
      <c r="M346" s="359"/>
      <c r="N346" s="359"/>
      <c r="O346" s="360"/>
      <c r="P346" s="352" t="s">
        <v>754</v>
      </c>
      <c r="Q346" s="353"/>
      <c r="R346" s="353"/>
      <c r="S346" s="353"/>
      <c r="T346" s="353"/>
      <c r="U346" s="354"/>
    </row>
    <row r="347" spans="2:21" ht="61.5" customHeight="1">
      <c r="B347" s="355" t="s">
        <v>747</v>
      </c>
      <c r="C347" s="356"/>
      <c r="D347" s="356"/>
      <c r="E347" s="356"/>
      <c r="F347" s="356"/>
      <c r="G347" s="357"/>
      <c r="H347" s="358" t="s">
        <v>722</v>
      </c>
      <c r="I347" s="359"/>
      <c r="J347" s="359"/>
      <c r="K347" s="359"/>
      <c r="L347" s="359"/>
      <c r="M347" s="359"/>
      <c r="N347" s="359"/>
      <c r="O347" s="360"/>
      <c r="P347" s="352" t="s">
        <v>755</v>
      </c>
      <c r="Q347" s="353"/>
      <c r="R347" s="353"/>
      <c r="S347" s="353"/>
      <c r="T347" s="353"/>
      <c r="U347" s="354"/>
    </row>
    <row r="348" spans="2:21" ht="93" customHeight="1">
      <c r="B348" s="355" t="s">
        <v>756</v>
      </c>
      <c r="C348" s="356"/>
      <c r="D348" s="356"/>
      <c r="E348" s="356"/>
      <c r="F348" s="356"/>
      <c r="G348" s="357"/>
      <c r="H348" s="358" t="s">
        <v>757</v>
      </c>
      <c r="I348" s="359"/>
      <c r="J348" s="359"/>
      <c r="K348" s="359"/>
      <c r="L348" s="359"/>
      <c r="M348" s="359"/>
      <c r="N348" s="359"/>
      <c r="O348" s="360"/>
      <c r="P348" s="352" t="s">
        <v>759</v>
      </c>
      <c r="Q348" s="353"/>
      <c r="R348" s="353"/>
      <c r="S348" s="353"/>
      <c r="T348" s="353"/>
      <c r="U348" s="354"/>
    </row>
    <row r="349" spans="2:21" ht="45.75" customHeight="1" thickBot="1">
      <c r="B349" s="805" t="s">
        <v>758</v>
      </c>
      <c r="C349" s="806"/>
      <c r="D349" s="806"/>
      <c r="E349" s="806"/>
      <c r="F349" s="806"/>
      <c r="G349" s="807"/>
      <c r="H349" s="375" t="s">
        <v>757</v>
      </c>
      <c r="I349" s="376"/>
      <c r="J349" s="376"/>
      <c r="K349" s="376"/>
      <c r="L349" s="376"/>
      <c r="M349" s="376"/>
      <c r="N349" s="376"/>
      <c r="O349" s="377"/>
      <c r="P349" s="383" t="s">
        <v>750</v>
      </c>
      <c r="Q349" s="384"/>
      <c r="R349" s="384"/>
      <c r="S349" s="384"/>
      <c r="T349" s="384"/>
      <c r="U349" s="385"/>
    </row>
    <row r="350" spans="2:21" ht="17.25" customHeight="1" thickBot="1">
      <c r="B350" s="801" t="s">
        <v>43</v>
      </c>
      <c r="C350" s="801"/>
      <c r="D350" s="801"/>
      <c r="E350" s="801"/>
      <c r="F350" s="801"/>
      <c r="G350" s="801"/>
      <c r="H350" s="38"/>
      <c r="I350" s="38"/>
      <c r="J350" s="38"/>
      <c r="K350" s="38"/>
      <c r="L350" s="38"/>
      <c r="M350" s="38"/>
      <c r="N350" s="38"/>
      <c r="O350" s="38"/>
      <c r="P350" s="38"/>
      <c r="Q350" s="38"/>
      <c r="R350" s="38"/>
      <c r="S350" s="38"/>
      <c r="T350" s="38"/>
      <c r="U350" s="38"/>
    </row>
    <row r="351" spans="2:21" ht="17.25" customHeight="1" thickBot="1">
      <c r="B351" s="38"/>
      <c r="C351" s="38"/>
      <c r="D351" s="38"/>
      <c r="E351" s="38"/>
      <c r="F351" s="38"/>
      <c r="G351" s="38"/>
      <c r="H351" s="38"/>
      <c r="I351" s="38"/>
      <c r="J351" s="38"/>
      <c r="K351" s="38"/>
      <c r="L351" s="391" t="s">
        <v>450</v>
      </c>
      <c r="M351" s="392"/>
      <c r="N351" s="392"/>
      <c r="O351" s="392"/>
      <c r="P351" s="402"/>
      <c r="Q351" s="334" t="s">
        <v>451</v>
      </c>
      <c r="R351" s="335"/>
      <c r="S351" s="335"/>
      <c r="T351" s="335"/>
      <c r="U351" s="336"/>
    </row>
    <row r="352" spans="2:21" ht="17.25" customHeight="1" thickBot="1">
      <c r="B352" s="802" t="s">
        <v>585</v>
      </c>
      <c r="C352" s="803"/>
      <c r="D352" s="804"/>
      <c r="E352" s="370" t="s">
        <v>579</v>
      </c>
      <c r="F352" s="371"/>
      <c r="G352" s="371"/>
      <c r="H352" s="371"/>
      <c r="I352" s="371"/>
      <c r="J352" s="372"/>
      <c r="K352" s="38"/>
      <c r="L352" s="393"/>
      <c r="M352" s="394"/>
      <c r="N352" s="394"/>
      <c r="O352" s="394"/>
      <c r="P352" s="403"/>
      <c r="Q352" s="337"/>
      <c r="R352" s="338"/>
      <c r="S352" s="338"/>
      <c r="T352" s="338"/>
      <c r="U352" s="339"/>
    </row>
    <row r="353" spans="2:22" ht="17.25" customHeight="1">
      <c r="B353" s="361" t="s">
        <v>692</v>
      </c>
      <c r="C353" s="362"/>
      <c r="D353" s="363"/>
      <c r="E353" s="640"/>
      <c r="F353" s="641"/>
      <c r="G353" s="641"/>
      <c r="H353" s="641"/>
      <c r="I353" s="641"/>
      <c r="J353" s="642"/>
      <c r="K353" s="38"/>
      <c r="L353" s="343"/>
      <c r="M353" s="344"/>
      <c r="N353" s="344"/>
      <c r="O353" s="344"/>
      <c r="P353" s="345"/>
      <c r="Q353" s="343"/>
      <c r="R353" s="344"/>
      <c r="S353" s="344"/>
      <c r="T353" s="344"/>
      <c r="U353" s="345"/>
    </row>
    <row r="354" spans="2:22" ht="17.25" customHeight="1">
      <c r="B354" s="340" t="s">
        <v>586</v>
      </c>
      <c r="C354" s="341"/>
      <c r="D354" s="342"/>
      <c r="E354" s="640"/>
      <c r="F354" s="641"/>
      <c r="G354" s="641"/>
      <c r="H354" s="641"/>
      <c r="I354" s="641"/>
      <c r="J354" s="642"/>
      <c r="K354" s="38"/>
      <c r="L354" s="330"/>
      <c r="M354" s="331"/>
      <c r="N354" s="331"/>
      <c r="O354" s="331"/>
      <c r="P354" s="332"/>
      <c r="Q354" s="330"/>
      <c r="R354" s="331"/>
      <c r="S354" s="331"/>
      <c r="T354" s="331"/>
      <c r="U354" s="332"/>
    </row>
    <row r="355" spans="2:22" ht="17.25" customHeight="1">
      <c r="B355" s="340" t="s">
        <v>693</v>
      </c>
      <c r="C355" s="341"/>
      <c r="D355" s="342"/>
      <c r="E355" s="640"/>
      <c r="F355" s="641"/>
      <c r="G355" s="641"/>
      <c r="H355" s="641"/>
      <c r="I355" s="641"/>
      <c r="J355" s="642"/>
      <c r="K355" s="38"/>
      <c r="L355" s="330"/>
      <c r="M355" s="331"/>
      <c r="N355" s="331"/>
      <c r="O355" s="331"/>
      <c r="P355" s="332"/>
      <c r="Q355" s="330"/>
      <c r="R355" s="331"/>
      <c r="S355" s="331"/>
      <c r="T355" s="331"/>
      <c r="U355" s="332"/>
    </row>
    <row r="356" spans="2:22" ht="17.25" customHeight="1">
      <c r="B356" s="340" t="s">
        <v>677</v>
      </c>
      <c r="C356" s="341"/>
      <c r="D356" s="342"/>
      <c r="E356" s="643"/>
      <c r="F356" s="644"/>
      <c r="G356" s="644"/>
      <c r="H356" s="644"/>
      <c r="I356" s="644"/>
      <c r="J356" s="645"/>
      <c r="K356" s="38"/>
      <c r="L356" s="330"/>
      <c r="M356" s="331"/>
      <c r="N356" s="331"/>
      <c r="O356" s="331"/>
      <c r="P356" s="332"/>
      <c r="Q356" s="330"/>
      <c r="R356" s="331"/>
      <c r="S356" s="331"/>
      <c r="T356" s="331"/>
      <c r="U356" s="332"/>
    </row>
    <row r="357" spans="2:22" ht="17.25" customHeight="1">
      <c r="B357" s="340" t="s">
        <v>587</v>
      </c>
      <c r="C357" s="341"/>
      <c r="D357" s="342"/>
      <c r="E357" s="643"/>
      <c r="F357" s="644"/>
      <c r="G357" s="644"/>
      <c r="H357" s="644"/>
      <c r="I357" s="644"/>
      <c r="J357" s="645"/>
      <c r="K357" s="38"/>
      <c r="L357" s="330"/>
      <c r="M357" s="331"/>
      <c r="N357" s="331"/>
      <c r="O357" s="331"/>
      <c r="P357" s="332"/>
      <c r="Q357" s="330"/>
      <c r="R357" s="331"/>
      <c r="S357" s="331"/>
      <c r="T357" s="331"/>
      <c r="U357" s="332"/>
    </row>
    <row r="358" spans="2:22" ht="17.25" customHeight="1">
      <c r="B358" s="798" t="s">
        <v>588</v>
      </c>
      <c r="C358" s="799"/>
      <c r="D358" s="800"/>
      <c r="E358" s="643"/>
      <c r="F358" s="644"/>
      <c r="G358" s="644"/>
      <c r="H358" s="644"/>
      <c r="I358" s="644"/>
      <c r="J358" s="645"/>
      <c r="K358" s="38"/>
      <c r="L358" s="330"/>
      <c r="M358" s="331"/>
      <c r="N358" s="331"/>
      <c r="O358" s="331"/>
      <c r="P358" s="332"/>
      <c r="Q358" s="330"/>
      <c r="R358" s="331"/>
      <c r="S358" s="331"/>
      <c r="T358" s="331"/>
      <c r="U358" s="332"/>
    </row>
    <row r="359" spans="2:22" ht="17.25" customHeight="1" thickBot="1">
      <c r="B359" s="646" t="s">
        <v>589</v>
      </c>
      <c r="C359" s="647"/>
      <c r="D359" s="648"/>
      <c r="E359" s="795"/>
      <c r="F359" s="796"/>
      <c r="G359" s="796"/>
      <c r="H359" s="796"/>
      <c r="I359" s="796"/>
      <c r="J359" s="797"/>
      <c r="K359" s="38"/>
      <c r="L359" s="317"/>
      <c r="M359" s="318"/>
      <c r="N359" s="318"/>
      <c r="O359" s="318"/>
      <c r="P359" s="319"/>
      <c r="Q359" s="317"/>
      <c r="R359" s="318"/>
      <c r="S359" s="318"/>
      <c r="T359" s="318"/>
      <c r="U359" s="319"/>
    </row>
    <row r="360" spans="2:22" ht="17.25" customHeight="1">
      <c r="B360" s="8"/>
      <c r="C360" s="8"/>
      <c r="D360" s="8"/>
      <c r="E360" s="8"/>
      <c r="F360" s="8"/>
      <c r="G360" s="8"/>
      <c r="H360" s="9"/>
      <c r="I360" s="9"/>
      <c r="J360" s="9"/>
      <c r="K360" s="38"/>
      <c r="L360" s="9"/>
      <c r="M360" s="9"/>
      <c r="N360" s="9"/>
      <c r="O360" s="9"/>
      <c r="P360" s="9"/>
      <c r="Q360" s="9"/>
      <c r="R360" s="9"/>
      <c r="S360" s="9"/>
      <c r="T360" s="9"/>
      <c r="U360" s="9"/>
      <c r="V360" s="9"/>
    </row>
    <row r="361" spans="2:22" ht="17.25" customHeight="1">
      <c r="B361" s="390" t="s">
        <v>452</v>
      </c>
      <c r="C361" s="390"/>
      <c r="D361" s="390"/>
      <c r="E361" s="390"/>
      <c r="F361" s="390"/>
      <c r="G361" s="390"/>
      <c r="H361" s="390"/>
      <c r="I361" s="390"/>
      <c r="J361" s="390"/>
      <c r="K361" s="390"/>
      <c r="L361" s="390"/>
      <c r="M361" s="390"/>
      <c r="N361" s="390"/>
      <c r="O361" s="390"/>
      <c r="P361" s="390"/>
      <c r="Q361" s="390"/>
      <c r="R361" s="390"/>
      <c r="S361" s="390"/>
      <c r="T361" s="390"/>
      <c r="U361" s="9"/>
      <c r="V361" s="9"/>
    </row>
    <row r="362" spans="2:22" ht="17.25" customHeight="1">
      <c r="B362" s="390"/>
      <c r="C362" s="390"/>
      <c r="D362" s="390"/>
      <c r="E362" s="390"/>
      <c r="F362" s="390"/>
      <c r="G362" s="390"/>
      <c r="H362" s="390"/>
      <c r="I362" s="390"/>
      <c r="J362" s="390"/>
      <c r="K362" s="390"/>
      <c r="L362" s="390"/>
      <c r="M362" s="390"/>
      <c r="N362" s="390"/>
      <c r="O362" s="390"/>
      <c r="P362" s="390"/>
      <c r="Q362" s="390"/>
      <c r="R362" s="390"/>
      <c r="S362" s="390"/>
      <c r="T362" s="390"/>
      <c r="U362" s="9"/>
      <c r="V362" s="9"/>
    </row>
    <row r="363" spans="2:22" ht="17.25" customHeight="1">
      <c r="U363" s="9"/>
      <c r="V363" s="9"/>
    </row>
    <row r="364" spans="2:22" ht="17.25" customHeight="1">
      <c r="B364" s="434" t="s">
        <v>70</v>
      </c>
      <c r="C364" s="434"/>
      <c r="D364" s="434"/>
      <c r="E364" s="434"/>
      <c r="F364" s="434"/>
      <c r="G364" s="11"/>
      <c r="H364" s="11"/>
      <c r="I364" s="11"/>
      <c r="J364" s="11"/>
      <c r="K364" s="11"/>
      <c r="L364" s="12"/>
      <c r="M364" s="12"/>
      <c r="N364" s="13"/>
      <c r="O364" s="13"/>
      <c r="P364" s="13"/>
      <c r="Q364" s="13"/>
      <c r="R364" s="13"/>
      <c r="S364" s="13"/>
      <c r="T364" s="13"/>
      <c r="U364" s="13"/>
      <c r="V364" s="13"/>
    </row>
    <row r="365" spans="2:22" ht="17.25" customHeight="1" thickBot="1">
      <c r="B365" s="320" t="s">
        <v>454</v>
      </c>
      <c r="C365" s="320"/>
      <c r="D365" s="320"/>
      <c r="E365" s="39"/>
      <c r="F365" s="39"/>
      <c r="G365" s="39"/>
      <c r="H365" s="39"/>
      <c r="I365" s="39"/>
      <c r="J365" s="39"/>
      <c r="K365" s="39"/>
      <c r="L365" s="23"/>
      <c r="M365" s="23"/>
      <c r="N365" s="40"/>
      <c r="O365" s="40"/>
      <c r="P365" s="41"/>
      <c r="Q365" s="41"/>
      <c r="R365" s="41"/>
      <c r="S365" s="333" t="s">
        <v>455</v>
      </c>
      <c r="T365" s="333"/>
      <c r="U365" s="333"/>
      <c r="V365" s="9"/>
    </row>
    <row r="366" spans="2:22" ht="17.25" customHeight="1">
      <c r="B366" s="631" t="s">
        <v>799</v>
      </c>
      <c r="C366" s="632"/>
      <c r="D366" s="632"/>
      <c r="E366" s="632"/>
      <c r="F366" s="632"/>
      <c r="G366" s="632"/>
      <c r="H366" s="632"/>
      <c r="I366" s="632"/>
      <c r="J366" s="632"/>
      <c r="K366" s="633"/>
      <c r="L366" s="631" t="s">
        <v>798</v>
      </c>
      <c r="M366" s="632"/>
      <c r="N366" s="632"/>
      <c r="O366" s="632"/>
      <c r="P366" s="632"/>
      <c r="Q366" s="632"/>
      <c r="R366" s="632"/>
      <c r="S366" s="632"/>
      <c r="T366" s="632"/>
      <c r="U366" s="633"/>
      <c r="V366" s="9"/>
    </row>
    <row r="367" spans="2:22" ht="17.25" customHeight="1">
      <c r="B367" s="634"/>
      <c r="C367" s="635"/>
      <c r="D367" s="635"/>
      <c r="E367" s="635"/>
      <c r="F367" s="635"/>
      <c r="G367" s="635"/>
      <c r="H367" s="635"/>
      <c r="I367" s="635"/>
      <c r="J367" s="635"/>
      <c r="K367" s="636"/>
      <c r="L367" s="634"/>
      <c r="M367" s="635"/>
      <c r="N367" s="635"/>
      <c r="O367" s="635"/>
      <c r="P367" s="635"/>
      <c r="Q367" s="635"/>
      <c r="R367" s="635"/>
      <c r="S367" s="635"/>
      <c r="T367" s="635"/>
      <c r="U367" s="636"/>
      <c r="V367" s="9"/>
    </row>
    <row r="368" spans="2:22" ht="17.25" customHeight="1">
      <c r="B368" s="634"/>
      <c r="C368" s="635"/>
      <c r="D368" s="635"/>
      <c r="E368" s="635"/>
      <c r="F368" s="635"/>
      <c r="G368" s="635"/>
      <c r="H368" s="635"/>
      <c r="I368" s="635"/>
      <c r="J368" s="635"/>
      <c r="K368" s="636"/>
      <c r="L368" s="634"/>
      <c r="M368" s="635"/>
      <c r="N368" s="635"/>
      <c r="O368" s="635"/>
      <c r="P368" s="635"/>
      <c r="Q368" s="635"/>
      <c r="R368" s="635"/>
      <c r="S368" s="635"/>
      <c r="T368" s="635"/>
      <c r="U368" s="636"/>
      <c r="V368" s="9"/>
    </row>
    <row r="369" spans="2:22" ht="17.25" customHeight="1">
      <c r="B369" s="634"/>
      <c r="C369" s="635"/>
      <c r="D369" s="635"/>
      <c r="E369" s="635"/>
      <c r="F369" s="635"/>
      <c r="G369" s="635"/>
      <c r="H369" s="635"/>
      <c r="I369" s="635"/>
      <c r="J369" s="635"/>
      <c r="K369" s="636"/>
      <c r="L369" s="634"/>
      <c r="M369" s="635"/>
      <c r="N369" s="635"/>
      <c r="O369" s="635"/>
      <c r="P369" s="635"/>
      <c r="Q369" s="635"/>
      <c r="R369" s="635"/>
      <c r="S369" s="635"/>
      <c r="T369" s="635"/>
      <c r="U369" s="636"/>
      <c r="V369" s="9"/>
    </row>
    <row r="370" spans="2:22" ht="17.25" customHeight="1">
      <c r="B370" s="634"/>
      <c r="C370" s="635"/>
      <c r="D370" s="635"/>
      <c r="E370" s="635"/>
      <c r="F370" s="635"/>
      <c r="G370" s="635"/>
      <c r="H370" s="635"/>
      <c r="I370" s="635"/>
      <c r="J370" s="635"/>
      <c r="K370" s="636"/>
      <c r="L370" s="634"/>
      <c r="M370" s="635"/>
      <c r="N370" s="635"/>
      <c r="O370" s="635"/>
      <c r="P370" s="635"/>
      <c r="Q370" s="635"/>
      <c r="R370" s="635"/>
      <c r="S370" s="635"/>
      <c r="T370" s="635"/>
      <c r="U370" s="636"/>
      <c r="V370" s="9"/>
    </row>
    <row r="371" spans="2:22" ht="17.25" customHeight="1">
      <c r="B371" s="634"/>
      <c r="C371" s="635"/>
      <c r="D371" s="635"/>
      <c r="E371" s="635"/>
      <c r="F371" s="635"/>
      <c r="G371" s="635"/>
      <c r="H371" s="635"/>
      <c r="I371" s="635"/>
      <c r="J371" s="635"/>
      <c r="K371" s="636"/>
      <c r="L371" s="634"/>
      <c r="M371" s="635"/>
      <c r="N371" s="635"/>
      <c r="O371" s="635"/>
      <c r="P371" s="635"/>
      <c r="Q371" s="635"/>
      <c r="R371" s="635"/>
      <c r="S371" s="635"/>
      <c r="T371" s="635"/>
      <c r="U371" s="636"/>
      <c r="V371" s="9"/>
    </row>
    <row r="372" spans="2:22" ht="17.25" customHeight="1">
      <c r="B372" s="634"/>
      <c r="C372" s="635"/>
      <c r="D372" s="635"/>
      <c r="E372" s="635"/>
      <c r="F372" s="635"/>
      <c r="G372" s="635"/>
      <c r="H372" s="635"/>
      <c r="I372" s="635"/>
      <c r="J372" s="635"/>
      <c r="K372" s="636"/>
      <c r="L372" s="634"/>
      <c r="M372" s="635"/>
      <c r="N372" s="635"/>
      <c r="O372" s="635"/>
      <c r="P372" s="635"/>
      <c r="Q372" s="635"/>
      <c r="R372" s="635"/>
      <c r="S372" s="635"/>
      <c r="T372" s="635"/>
      <c r="U372" s="636"/>
      <c r="V372" s="9"/>
    </row>
    <row r="373" spans="2:22" ht="127.5" customHeight="1" thickBot="1">
      <c r="B373" s="637"/>
      <c r="C373" s="638"/>
      <c r="D373" s="638"/>
      <c r="E373" s="638"/>
      <c r="F373" s="638"/>
      <c r="G373" s="638"/>
      <c r="H373" s="638"/>
      <c r="I373" s="638"/>
      <c r="J373" s="638"/>
      <c r="K373" s="639"/>
      <c r="L373" s="637"/>
      <c r="M373" s="638"/>
      <c r="N373" s="638"/>
      <c r="O373" s="638"/>
      <c r="P373" s="638"/>
      <c r="Q373" s="638"/>
      <c r="R373" s="638"/>
      <c r="S373" s="638"/>
      <c r="T373" s="638"/>
      <c r="U373" s="639"/>
      <c r="V373" s="9"/>
    </row>
    <row r="374" spans="2:22" ht="17.25" customHeight="1">
      <c r="B374" s="631" t="s">
        <v>782</v>
      </c>
      <c r="C374" s="632"/>
      <c r="D374" s="632"/>
      <c r="E374" s="632"/>
      <c r="F374" s="632"/>
      <c r="G374" s="632"/>
      <c r="H374" s="632"/>
      <c r="I374" s="632"/>
      <c r="J374" s="632"/>
      <c r="K374" s="633"/>
      <c r="L374" s="631" t="s">
        <v>781</v>
      </c>
      <c r="M374" s="632"/>
      <c r="N374" s="632"/>
      <c r="O374" s="632"/>
      <c r="P374" s="632"/>
      <c r="Q374" s="632"/>
      <c r="R374" s="632"/>
      <c r="S374" s="632"/>
      <c r="T374" s="632"/>
      <c r="U374" s="633"/>
      <c r="V374" s="9"/>
    </row>
    <row r="375" spans="2:22" ht="17.25" customHeight="1">
      <c r="B375" s="634"/>
      <c r="C375" s="635"/>
      <c r="D375" s="635"/>
      <c r="E375" s="635"/>
      <c r="F375" s="635"/>
      <c r="G375" s="635"/>
      <c r="H375" s="635"/>
      <c r="I375" s="635"/>
      <c r="J375" s="635"/>
      <c r="K375" s="636"/>
      <c r="L375" s="634"/>
      <c r="M375" s="635"/>
      <c r="N375" s="635"/>
      <c r="O375" s="635"/>
      <c r="P375" s="635"/>
      <c r="Q375" s="635"/>
      <c r="R375" s="635"/>
      <c r="S375" s="635"/>
      <c r="T375" s="635"/>
      <c r="U375" s="636"/>
      <c r="V375" s="9"/>
    </row>
    <row r="376" spans="2:22" ht="17.25" customHeight="1">
      <c r="B376" s="634"/>
      <c r="C376" s="635"/>
      <c r="D376" s="635"/>
      <c r="E376" s="635"/>
      <c r="F376" s="635"/>
      <c r="G376" s="635"/>
      <c r="H376" s="635"/>
      <c r="I376" s="635"/>
      <c r="J376" s="635"/>
      <c r="K376" s="636"/>
      <c r="L376" s="634"/>
      <c r="M376" s="635"/>
      <c r="N376" s="635"/>
      <c r="O376" s="635"/>
      <c r="P376" s="635"/>
      <c r="Q376" s="635"/>
      <c r="R376" s="635"/>
      <c r="S376" s="635"/>
      <c r="T376" s="635"/>
      <c r="U376" s="636"/>
      <c r="V376" s="9"/>
    </row>
    <row r="377" spans="2:22" ht="17.25" customHeight="1">
      <c r="B377" s="634"/>
      <c r="C377" s="635"/>
      <c r="D377" s="635"/>
      <c r="E377" s="635"/>
      <c r="F377" s="635"/>
      <c r="G377" s="635"/>
      <c r="H377" s="635"/>
      <c r="I377" s="635"/>
      <c r="J377" s="635"/>
      <c r="K377" s="636"/>
      <c r="L377" s="634"/>
      <c r="M377" s="635"/>
      <c r="N377" s="635"/>
      <c r="O377" s="635"/>
      <c r="P377" s="635"/>
      <c r="Q377" s="635"/>
      <c r="R377" s="635"/>
      <c r="S377" s="635"/>
      <c r="T377" s="635"/>
      <c r="U377" s="636"/>
      <c r="V377" s="9"/>
    </row>
    <row r="378" spans="2:22" ht="17.25" customHeight="1">
      <c r="B378" s="634"/>
      <c r="C378" s="635"/>
      <c r="D378" s="635"/>
      <c r="E378" s="635"/>
      <c r="F378" s="635"/>
      <c r="G378" s="635"/>
      <c r="H378" s="635"/>
      <c r="I378" s="635"/>
      <c r="J378" s="635"/>
      <c r="K378" s="636"/>
      <c r="L378" s="634"/>
      <c r="M378" s="635"/>
      <c r="N378" s="635"/>
      <c r="O378" s="635"/>
      <c r="P378" s="635"/>
      <c r="Q378" s="635"/>
      <c r="R378" s="635"/>
      <c r="S378" s="635"/>
      <c r="T378" s="635"/>
      <c r="U378" s="636"/>
      <c r="V378" s="9"/>
    </row>
    <row r="379" spans="2:22" ht="17.25" customHeight="1">
      <c r="B379" s="634"/>
      <c r="C379" s="635"/>
      <c r="D379" s="635"/>
      <c r="E379" s="635"/>
      <c r="F379" s="635"/>
      <c r="G379" s="635"/>
      <c r="H379" s="635"/>
      <c r="I379" s="635"/>
      <c r="J379" s="635"/>
      <c r="K379" s="636"/>
      <c r="L379" s="634"/>
      <c r="M379" s="635"/>
      <c r="N379" s="635"/>
      <c r="O379" s="635"/>
      <c r="P379" s="635"/>
      <c r="Q379" s="635"/>
      <c r="R379" s="635"/>
      <c r="S379" s="635"/>
      <c r="T379" s="635"/>
      <c r="U379" s="636"/>
      <c r="V379" s="9"/>
    </row>
    <row r="380" spans="2:22" ht="17.25" customHeight="1">
      <c r="B380" s="634"/>
      <c r="C380" s="635"/>
      <c r="D380" s="635"/>
      <c r="E380" s="635"/>
      <c r="F380" s="635"/>
      <c r="G380" s="635"/>
      <c r="H380" s="635"/>
      <c r="I380" s="635"/>
      <c r="J380" s="635"/>
      <c r="K380" s="636"/>
      <c r="L380" s="634"/>
      <c r="M380" s="635"/>
      <c r="N380" s="635"/>
      <c r="O380" s="635"/>
      <c r="P380" s="635"/>
      <c r="Q380" s="635"/>
      <c r="R380" s="635"/>
      <c r="S380" s="635"/>
      <c r="T380" s="635"/>
      <c r="U380" s="636"/>
      <c r="V380" s="9"/>
    </row>
    <row r="381" spans="2:22" ht="17.25" customHeight="1" thickBot="1">
      <c r="B381" s="637"/>
      <c r="C381" s="638"/>
      <c r="D381" s="638"/>
      <c r="E381" s="638"/>
      <c r="F381" s="638"/>
      <c r="G381" s="638"/>
      <c r="H381" s="638"/>
      <c r="I381" s="638"/>
      <c r="J381" s="638"/>
      <c r="K381" s="639"/>
      <c r="L381" s="637"/>
      <c r="M381" s="638"/>
      <c r="N381" s="638"/>
      <c r="O381" s="638"/>
      <c r="P381" s="638"/>
      <c r="Q381" s="638"/>
      <c r="R381" s="638"/>
      <c r="S381" s="638"/>
      <c r="T381" s="638"/>
      <c r="U381" s="639"/>
      <c r="V381" s="9"/>
    </row>
    <row r="382" spans="2:22" ht="17.25" customHeight="1">
      <c r="B382" s="310" t="s">
        <v>456</v>
      </c>
      <c r="C382" s="310"/>
      <c r="D382" s="310"/>
      <c r="E382" s="41"/>
      <c r="F382" s="41"/>
      <c r="G382" s="41"/>
      <c r="H382" s="41"/>
      <c r="I382" s="41"/>
      <c r="J382" s="41"/>
      <c r="K382" s="41"/>
      <c r="L382" s="23"/>
      <c r="M382" s="23"/>
      <c r="N382" s="40"/>
      <c r="O382" s="40"/>
      <c r="P382" s="41"/>
      <c r="Q382" s="41"/>
      <c r="R382" s="41"/>
      <c r="S382" s="310" t="s">
        <v>460</v>
      </c>
      <c r="T382" s="310"/>
      <c r="U382" s="310"/>
      <c r="V382" s="9"/>
    </row>
    <row r="383" spans="2:22" ht="17.25" customHeight="1">
      <c r="B383" s="13"/>
      <c r="C383" s="13"/>
      <c r="D383" s="13"/>
      <c r="E383" s="13"/>
      <c r="F383" s="13"/>
      <c r="G383" s="13"/>
      <c r="H383" s="13"/>
      <c r="I383" s="13"/>
      <c r="J383" s="13"/>
      <c r="K383" s="13"/>
      <c r="L383" s="12"/>
      <c r="M383" s="12"/>
      <c r="N383" s="13"/>
      <c r="O383" s="13"/>
      <c r="P383" s="13"/>
      <c r="Q383" s="13"/>
      <c r="R383" s="13"/>
      <c r="S383" s="13"/>
      <c r="T383" s="13"/>
      <c r="U383" s="13"/>
      <c r="V383" s="13"/>
    </row>
    <row r="384" spans="2:22" ht="17.25" customHeight="1">
      <c r="B384" s="434" t="s">
        <v>71</v>
      </c>
      <c r="C384" s="434"/>
      <c r="D384" s="434"/>
      <c r="E384" s="434"/>
      <c r="F384" s="434"/>
      <c r="G384" s="13"/>
      <c r="H384" s="13"/>
      <c r="I384" s="13"/>
      <c r="J384" s="13"/>
      <c r="K384" s="13"/>
      <c r="L384" s="12"/>
      <c r="M384" s="12"/>
      <c r="N384" s="13"/>
      <c r="O384" s="13"/>
      <c r="P384" s="13"/>
      <c r="Q384" s="13"/>
      <c r="R384" s="13"/>
      <c r="S384" s="13"/>
      <c r="T384" s="13"/>
      <c r="U384" s="13"/>
      <c r="V384" s="13"/>
    </row>
    <row r="385" spans="2:22" s="5" customFormat="1" ht="17.25" customHeight="1" thickBot="1">
      <c r="B385" s="320" t="s">
        <v>454</v>
      </c>
      <c r="C385" s="320"/>
      <c r="D385" s="320"/>
      <c r="E385" s="39"/>
      <c r="F385" s="39"/>
      <c r="G385" s="39"/>
      <c r="H385" s="39"/>
      <c r="I385" s="39"/>
      <c r="J385" s="39"/>
      <c r="K385" s="39"/>
      <c r="L385" s="23"/>
      <c r="M385" s="23"/>
      <c r="N385" s="40"/>
      <c r="O385" s="40"/>
      <c r="P385" s="41"/>
      <c r="Q385" s="41"/>
      <c r="R385" s="41"/>
      <c r="S385" s="333" t="s">
        <v>455</v>
      </c>
      <c r="T385" s="333"/>
      <c r="U385" s="333"/>
      <c r="V385" s="13"/>
    </row>
    <row r="386" spans="2:22" s="5" customFormat="1" ht="17.25" customHeight="1">
      <c r="B386" s="321" t="s">
        <v>256</v>
      </c>
      <c r="C386" s="322"/>
      <c r="D386" s="322"/>
      <c r="E386" s="322"/>
      <c r="F386" s="322"/>
      <c r="G386" s="322"/>
      <c r="H386" s="322"/>
      <c r="I386" s="322"/>
      <c r="J386" s="322"/>
      <c r="K386" s="323"/>
      <c r="L386" s="321" t="s">
        <v>261</v>
      </c>
      <c r="M386" s="322"/>
      <c r="N386" s="322"/>
      <c r="O386" s="322"/>
      <c r="P386" s="322"/>
      <c r="Q386" s="322"/>
      <c r="R386" s="322"/>
      <c r="S386" s="322"/>
      <c r="T386" s="322"/>
      <c r="U386" s="323"/>
      <c r="V386" s="13"/>
    </row>
    <row r="387" spans="2:22" s="5" customFormat="1" ht="17.25" customHeight="1">
      <c r="B387" s="324"/>
      <c r="C387" s="325"/>
      <c r="D387" s="325"/>
      <c r="E387" s="325"/>
      <c r="F387" s="325"/>
      <c r="G387" s="325"/>
      <c r="H387" s="325"/>
      <c r="I387" s="325"/>
      <c r="J387" s="325"/>
      <c r="K387" s="326"/>
      <c r="L387" s="324"/>
      <c r="M387" s="325"/>
      <c r="N387" s="325"/>
      <c r="O387" s="325"/>
      <c r="P387" s="325"/>
      <c r="Q387" s="325"/>
      <c r="R387" s="325"/>
      <c r="S387" s="325"/>
      <c r="T387" s="325"/>
      <c r="U387" s="326"/>
      <c r="V387" s="13"/>
    </row>
    <row r="388" spans="2:22" s="5" customFormat="1" ht="17.25" customHeight="1">
      <c r="B388" s="324"/>
      <c r="C388" s="325"/>
      <c r="D388" s="325"/>
      <c r="E388" s="325"/>
      <c r="F388" s="325"/>
      <c r="G388" s="325"/>
      <c r="H388" s="325"/>
      <c r="I388" s="325"/>
      <c r="J388" s="325"/>
      <c r="K388" s="326"/>
      <c r="L388" s="324"/>
      <c r="M388" s="325"/>
      <c r="N388" s="325"/>
      <c r="O388" s="325"/>
      <c r="P388" s="325"/>
      <c r="Q388" s="325"/>
      <c r="R388" s="325"/>
      <c r="S388" s="325"/>
      <c r="T388" s="325"/>
      <c r="U388" s="326"/>
      <c r="V388" s="13"/>
    </row>
    <row r="389" spans="2:22" s="5" customFormat="1" ht="17.25" customHeight="1">
      <c r="B389" s="324"/>
      <c r="C389" s="325"/>
      <c r="D389" s="325"/>
      <c r="E389" s="325"/>
      <c r="F389" s="325"/>
      <c r="G389" s="325"/>
      <c r="H389" s="325"/>
      <c r="I389" s="325"/>
      <c r="J389" s="325"/>
      <c r="K389" s="326"/>
      <c r="L389" s="324"/>
      <c r="M389" s="325"/>
      <c r="N389" s="325"/>
      <c r="O389" s="325"/>
      <c r="P389" s="325"/>
      <c r="Q389" s="325"/>
      <c r="R389" s="325"/>
      <c r="S389" s="325"/>
      <c r="T389" s="325"/>
      <c r="U389" s="326"/>
      <c r="V389" s="13"/>
    </row>
    <row r="390" spans="2:22" s="5" customFormat="1" ht="17.25" customHeight="1">
      <c r="B390" s="324"/>
      <c r="C390" s="325"/>
      <c r="D390" s="325"/>
      <c r="E390" s="325"/>
      <c r="F390" s="325"/>
      <c r="G390" s="325"/>
      <c r="H390" s="325"/>
      <c r="I390" s="325"/>
      <c r="J390" s="325"/>
      <c r="K390" s="326"/>
      <c r="L390" s="324"/>
      <c r="M390" s="325"/>
      <c r="N390" s="325"/>
      <c r="O390" s="325"/>
      <c r="P390" s="325"/>
      <c r="Q390" s="325"/>
      <c r="R390" s="325"/>
      <c r="S390" s="325"/>
      <c r="T390" s="325"/>
      <c r="U390" s="326"/>
      <c r="V390" s="13"/>
    </row>
    <row r="391" spans="2:22" s="5" customFormat="1" ht="17.25" customHeight="1">
      <c r="B391" s="324"/>
      <c r="C391" s="325"/>
      <c r="D391" s="325"/>
      <c r="E391" s="325"/>
      <c r="F391" s="325"/>
      <c r="G391" s="325"/>
      <c r="H391" s="325"/>
      <c r="I391" s="325"/>
      <c r="J391" s="325"/>
      <c r="K391" s="326"/>
      <c r="L391" s="324"/>
      <c r="M391" s="325"/>
      <c r="N391" s="325"/>
      <c r="O391" s="325"/>
      <c r="P391" s="325"/>
      <c r="Q391" s="325"/>
      <c r="R391" s="325"/>
      <c r="S391" s="325"/>
      <c r="T391" s="325"/>
      <c r="U391" s="326"/>
      <c r="V391" s="13"/>
    </row>
    <row r="392" spans="2:22" s="5" customFormat="1" ht="9" customHeight="1" thickBot="1">
      <c r="B392" s="324"/>
      <c r="C392" s="325"/>
      <c r="D392" s="325"/>
      <c r="E392" s="325"/>
      <c r="F392" s="325"/>
      <c r="G392" s="325"/>
      <c r="H392" s="325"/>
      <c r="I392" s="325"/>
      <c r="J392" s="325"/>
      <c r="K392" s="326"/>
      <c r="L392" s="324"/>
      <c r="M392" s="325"/>
      <c r="N392" s="325"/>
      <c r="O392" s="325"/>
      <c r="P392" s="325"/>
      <c r="Q392" s="325"/>
      <c r="R392" s="325"/>
      <c r="S392" s="325"/>
      <c r="T392" s="325"/>
      <c r="U392" s="326"/>
      <c r="V392" s="13"/>
    </row>
    <row r="393" spans="2:22" s="5" customFormat="1" ht="28.5" hidden="1" customHeight="1" thickBot="1">
      <c r="B393" s="327"/>
      <c r="C393" s="328"/>
      <c r="D393" s="328"/>
      <c r="E393" s="328"/>
      <c r="F393" s="328"/>
      <c r="G393" s="328"/>
      <c r="H393" s="328"/>
      <c r="I393" s="328"/>
      <c r="J393" s="328"/>
      <c r="K393" s="329"/>
      <c r="L393" s="327"/>
      <c r="M393" s="328"/>
      <c r="N393" s="328"/>
      <c r="O393" s="328"/>
      <c r="P393" s="328"/>
      <c r="Q393" s="328"/>
      <c r="R393" s="328"/>
      <c r="S393" s="328"/>
      <c r="T393" s="328"/>
      <c r="U393" s="329"/>
      <c r="V393" s="13"/>
    </row>
    <row r="394" spans="2:22" s="5" customFormat="1" ht="17.25" customHeight="1">
      <c r="B394" s="321" t="s">
        <v>257</v>
      </c>
      <c r="C394" s="322"/>
      <c r="D394" s="322"/>
      <c r="E394" s="322"/>
      <c r="F394" s="322"/>
      <c r="G394" s="322"/>
      <c r="H394" s="322"/>
      <c r="I394" s="322"/>
      <c r="J394" s="322"/>
      <c r="K394" s="323"/>
      <c r="L394" s="321" t="s">
        <v>260</v>
      </c>
      <c r="M394" s="322"/>
      <c r="N394" s="322"/>
      <c r="O394" s="322"/>
      <c r="P394" s="322"/>
      <c r="Q394" s="322"/>
      <c r="R394" s="322"/>
      <c r="S394" s="322"/>
      <c r="T394" s="322"/>
      <c r="U394" s="323"/>
      <c r="V394" s="13"/>
    </row>
    <row r="395" spans="2:22" s="5" customFormat="1" ht="17.25" customHeight="1">
      <c r="B395" s="324"/>
      <c r="C395" s="325"/>
      <c r="D395" s="325"/>
      <c r="E395" s="325"/>
      <c r="F395" s="325"/>
      <c r="G395" s="325"/>
      <c r="H395" s="325"/>
      <c r="I395" s="325"/>
      <c r="J395" s="325"/>
      <c r="K395" s="326"/>
      <c r="L395" s="324"/>
      <c r="M395" s="325"/>
      <c r="N395" s="325"/>
      <c r="O395" s="325"/>
      <c r="P395" s="325"/>
      <c r="Q395" s="325"/>
      <c r="R395" s="325"/>
      <c r="S395" s="325"/>
      <c r="T395" s="325"/>
      <c r="U395" s="326"/>
      <c r="V395" s="13"/>
    </row>
    <row r="396" spans="2:22" s="5" customFormat="1" ht="17.25" customHeight="1">
      <c r="B396" s="324"/>
      <c r="C396" s="325"/>
      <c r="D396" s="325"/>
      <c r="E396" s="325"/>
      <c r="F396" s="325"/>
      <c r="G396" s="325"/>
      <c r="H396" s="325"/>
      <c r="I396" s="325"/>
      <c r="J396" s="325"/>
      <c r="K396" s="326"/>
      <c r="L396" s="324"/>
      <c r="M396" s="325"/>
      <c r="N396" s="325"/>
      <c r="O396" s="325"/>
      <c r="P396" s="325"/>
      <c r="Q396" s="325"/>
      <c r="R396" s="325"/>
      <c r="S396" s="325"/>
      <c r="T396" s="325"/>
      <c r="U396" s="326"/>
      <c r="V396" s="13"/>
    </row>
    <row r="397" spans="2:22" s="5" customFormat="1" ht="17.25" customHeight="1">
      <c r="B397" s="324"/>
      <c r="C397" s="325"/>
      <c r="D397" s="325"/>
      <c r="E397" s="325"/>
      <c r="F397" s="325"/>
      <c r="G397" s="325"/>
      <c r="H397" s="325"/>
      <c r="I397" s="325"/>
      <c r="J397" s="325"/>
      <c r="K397" s="326"/>
      <c r="L397" s="324"/>
      <c r="M397" s="325"/>
      <c r="N397" s="325"/>
      <c r="O397" s="325"/>
      <c r="P397" s="325"/>
      <c r="Q397" s="325"/>
      <c r="R397" s="325"/>
      <c r="S397" s="325"/>
      <c r="T397" s="325"/>
      <c r="U397" s="326"/>
      <c r="V397" s="13"/>
    </row>
    <row r="398" spans="2:22" s="5" customFormat="1" ht="17.25" customHeight="1">
      <c r="B398" s="324"/>
      <c r="C398" s="325"/>
      <c r="D398" s="325"/>
      <c r="E398" s="325"/>
      <c r="F398" s="325"/>
      <c r="G398" s="325"/>
      <c r="H398" s="325"/>
      <c r="I398" s="325"/>
      <c r="J398" s="325"/>
      <c r="K398" s="326"/>
      <c r="L398" s="324"/>
      <c r="M398" s="325"/>
      <c r="N398" s="325"/>
      <c r="O398" s="325"/>
      <c r="P398" s="325"/>
      <c r="Q398" s="325"/>
      <c r="R398" s="325"/>
      <c r="S398" s="325"/>
      <c r="T398" s="325"/>
      <c r="U398" s="326"/>
      <c r="V398" s="13"/>
    </row>
    <row r="399" spans="2:22" s="5" customFormat="1" ht="17.25" customHeight="1">
      <c r="B399" s="324"/>
      <c r="C399" s="325"/>
      <c r="D399" s="325"/>
      <c r="E399" s="325"/>
      <c r="F399" s="325"/>
      <c r="G399" s="325"/>
      <c r="H399" s="325"/>
      <c r="I399" s="325"/>
      <c r="J399" s="325"/>
      <c r="K399" s="326"/>
      <c r="L399" s="324"/>
      <c r="M399" s="325"/>
      <c r="N399" s="325"/>
      <c r="O399" s="325"/>
      <c r="P399" s="325"/>
      <c r="Q399" s="325"/>
      <c r="R399" s="325"/>
      <c r="S399" s="325"/>
      <c r="T399" s="325"/>
      <c r="U399" s="326"/>
      <c r="V399" s="13"/>
    </row>
    <row r="400" spans="2:22" s="5" customFormat="1" ht="17.25" customHeight="1">
      <c r="B400" s="324"/>
      <c r="C400" s="325"/>
      <c r="D400" s="325"/>
      <c r="E400" s="325"/>
      <c r="F400" s="325"/>
      <c r="G400" s="325"/>
      <c r="H400" s="325"/>
      <c r="I400" s="325"/>
      <c r="J400" s="325"/>
      <c r="K400" s="326"/>
      <c r="L400" s="324"/>
      <c r="M400" s="325"/>
      <c r="N400" s="325"/>
      <c r="O400" s="325"/>
      <c r="P400" s="325"/>
      <c r="Q400" s="325"/>
      <c r="R400" s="325"/>
      <c r="S400" s="325"/>
      <c r="T400" s="325"/>
      <c r="U400" s="326"/>
      <c r="V400" s="13"/>
    </row>
    <row r="401" spans="2:22" s="5" customFormat="1" ht="17.25" customHeight="1" thickBot="1">
      <c r="B401" s="327"/>
      <c r="C401" s="328"/>
      <c r="D401" s="328"/>
      <c r="E401" s="328"/>
      <c r="F401" s="328"/>
      <c r="G401" s="328"/>
      <c r="H401" s="328"/>
      <c r="I401" s="328"/>
      <c r="J401" s="328"/>
      <c r="K401" s="329"/>
      <c r="L401" s="327"/>
      <c r="M401" s="328"/>
      <c r="N401" s="328"/>
      <c r="O401" s="328"/>
      <c r="P401" s="328"/>
      <c r="Q401" s="328"/>
      <c r="R401" s="328"/>
      <c r="S401" s="328"/>
      <c r="T401" s="328"/>
      <c r="U401" s="329"/>
      <c r="V401" s="13"/>
    </row>
    <row r="402" spans="2:22" s="5" customFormat="1" ht="17.25" customHeight="1">
      <c r="B402" s="310" t="s">
        <v>456</v>
      </c>
      <c r="C402" s="310"/>
      <c r="D402" s="310"/>
      <c r="E402" s="41"/>
      <c r="F402" s="41"/>
      <c r="G402" s="41"/>
      <c r="H402" s="41"/>
      <c r="I402" s="41"/>
      <c r="J402" s="41"/>
      <c r="K402" s="41"/>
      <c r="L402" s="23"/>
      <c r="M402" s="23"/>
      <c r="N402" s="40"/>
      <c r="O402" s="40"/>
      <c r="P402" s="41"/>
      <c r="Q402" s="41"/>
      <c r="R402" s="41"/>
      <c r="S402" s="310" t="s">
        <v>460</v>
      </c>
      <c r="T402" s="310"/>
      <c r="U402" s="310"/>
      <c r="V402" s="13"/>
    </row>
    <row r="403" spans="2:22" ht="17.25" customHeight="1">
      <c r="B403" s="41"/>
      <c r="C403" s="41"/>
      <c r="D403" s="41"/>
      <c r="E403" s="41"/>
      <c r="F403" s="41"/>
      <c r="G403" s="41"/>
      <c r="H403" s="41"/>
      <c r="I403" s="41"/>
      <c r="J403" s="41"/>
      <c r="K403" s="41"/>
      <c r="L403" s="40"/>
      <c r="M403" s="40"/>
      <c r="N403" s="41"/>
      <c r="O403" s="41"/>
      <c r="P403" s="41"/>
      <c r="Q403" s="41"/>
      <c r="R403" s="41"/>
      <c r="S403" s="41"/>
      <c r="T403" s="41"/>
      <c r="U403" s="41"/>
      <c r="V403" s="13"/>
    </row>
    <row r="404" spans="2:22" ht="17.25" customHeight="1">
      <c r="B404" s="434" t="s">
        <v>104</v>
      </c>
      <c r="C404" s="434"/>
      <c r="D404" s="434"/>
      <c r="E404" s="434"/>
    </row>
    <row r="405" spans="2:22" s="5" customFormat="1" ht="17.25" customHeight="1" thickBot="1">
      <c r="B405" s="320" t="s">
        <v>454</v>
      </c>
      <c r="C405" s="320"/>
      <c r="D405" s="320"/>
      <c r="E405" s="39"/>
      <c r="F405" s="39"/>
      <c r="G405" s="39"/>
      <c r="H405" s="39"/>
      <c r="I405" s="39"/>
      <c r="J405" s="39"/>
      <c r="K405" s="39"/>
      <c r="L405" s="23"/>
      <c r="M405" s="23"/>
      <c r="N405" s="40"/>
      <c r="O405" s="40"/>
      <c r="P405" s="41"/>
      <c r="Q405" s="41"/>
      <c r="R405" s="41"/>
      <c r="S405" s="333" t="s">
        <v>455</v>
      </c>
      <c r="T405" s="333"/>
      <c r="U405" s="333"/>
      <c r="V405" s="23"/>
    </row>
    <row r="406" spans="2:22" s="5" customFormat="1" ht="17.25" customHeight="1">
      <c r="B406" s="631" t="s">
        <v>717</v>
      </c>
      <c r="C406" s="632"/>
      <c r="D406" s="632"/>
      <c r="E406" s="632"/>
      <c r="F406" s="632"/>
      <c r="G406" s="632"/>
      <c r="H406" s="632"/>
      <c r="I406" s="632"/>
      <c r="J406" s="632"/>
      <c r="K406" s="633"/>
      <c r="L406" s="631" t="s">
        <v>899</v>
      </c>
      <c r="M406" s="322"/>
      <c r="N406" s="322"/>
      <c r="O406" s="322"/>
      <c r="P406" s="322"/>
      <c r="Q406" s="322"/>
      <c r="R406" s="322"/>
      <c r="S406" s="322"/>
      <c r="T406" s="322"/>
      <c r="U406" s="323"/>
      <c r="V406" s="23"/>
    </row>
    <row r="407" spans="2:22" s="5" customFormat="1" ht="17.25" customHeight="1">
      <c r="B407" s="634"/>
      <c r="C407" s="635"/>
      <c r="D407" s="635"/>
      <c r="E407" s="635"/>
      <c r="F407" s="635"/>
      <c r="G407" s="635"/>
      <c r="H407" s="635"/>
      <c r="I407" s="635"/>
      <c r="J407" s="635"/>
      <c r="K407" s="636"/>
      <c r="L407" s="324"/>
      <c r="M407" s="325"/>
      <c r="N407" s="325"/>
      <c r="O407" s="325"/>
      <c r="P407" s="325"/>
      <c r="Q407" s="325"/>
      <c r="R407" s="325"/>
      <c r="S407" s="325"/>
      <c r="T407" s="325"/>
      <c r="U407" s="326"/>
      <c r="V407" s="23"/>
    </row>
    <row r="408" spans="2:22" s="5" customFormat="1" ht="17.25" customHeight="1">
      <c r="B408" s="634"/>
      <c r="C408" s="635"/>
      <c r="D408" s="635"/>
      <c r="E408" s="635"/>
      <c r="F408" s="635"/>
      <c r="G408" s="635"/>
      <c r="H408" s="635"/>
      <c r="I408" s="635"/>
      <c r="J408" s="635"/>
      <c r="K408" s="636"/>
      <c r="L408" s="324"/>
      <c r="M408" s="325"/>
      <c r="N408" s="325"/>
      <c r="O408" s="325"/>
      <c r="P408" s="325"/>
      <c r="Q408" s="325"/>
      <c r="R408" s="325"/>
      <c r="S408" s="325"/>
      <c r="T408" s="325"/>
      <c r="U408" s="326"/>
      <c r="V408" s="23"/>
    </row>
    <row r="409" spans="2:22" s="5" customFormat="1" ht="17.25" customHeight="1">
      <c r="B409" s="634"/>
      <c r="C409" s="635"/>
      <c r="D409" s="635"/>
      <c r="E409" s="635"/>
      <c r="F409" s="635"/>
      <c r="G409" s="635"/>
      <c r="H409" s="635"/>
      <c r="I409" s="635"/>
      <c r="J409" s="635"/>
      <c r="K409" s="636"/>
      <c r="L409" s="324"/>
      <c r="M409" s="325"/>
      <c r="N409" s="325"/>
      <c r="O409" s="325"/>
      <c r="P409" s="325"/>
      <c r="Q409" s="325"/>
      <c r="R409" s="325"/>
      <c r="S409" s="325"/>
      <c r="T409" s="325"/>
      <c r="U409" s="326"/>
      <c r="V409" s="23"/>
    </row>
    <row r="410" spans="2:22" s="5" customFormat="1" ht="17.25" customHeight="1">
      <c r="B410" s="634"/>
      <c r="C410" s="635"/>
      <c r="D410" s="635"/>
      <c r="E410" s="635"/>
      <c r="F410" s="635"/>
      <c r="G410" s="635"/>
      <c r="H410" s="635"/>
      <c r="I410" s="635"/>
      <c r="J410" s="635"/>
      <c r="K410" s="636"/>
      <c r="L410" s="324"/>
      <c r="M410" s="325"/>
      <c r="N410" s="325"/>
      <c r="O410" s="325"/>
      <c r="P410" s="325"/>
      <c r="Q410" s="325"/>
      <c r="R410" s="325"/>
      <c r="S410" s="325"/>
      <c r="T410" s="325"/>
      <c r="U410" s="326"/>
      <c r="V410" s="23"/>
    </row>
    <row r="411" spans="2:22" s="5" customFormat="1" ht="17.25" customHeight="1">
      <c r="B411" s="634"/>
      <c r="C411" s="635"/>
      <c r="D411" s="635"/>
      <c r="E411" s="635"/>
      <c r="F411" s="635"/>
      <c r="G411" s="635"/>
      <c r="H411" s="635"/>
      <c r="I411" s="635"/>
      <c r="J411" s="635"/>
      <c r="K411" s="636"/>
      <c r="L411" s="324"/>
      <c r="M411" s="325"/>
      <c r="N411" s="325"/>
      <c r="O411" s="325"/>
      <c r="P411" s="325"/>
      <c r="Q411" s="325"/>
      <c r="R411" s="325"/>
      <c r="S411" s="325"/>
      <c r="T411" s="325"/>
      <c r="U411" s="326"/>
      <c r="V411" s="23"/>
    </row>
    <row r="412" spans="2:22" s="5" customFormat="1" ht="17.25" customHeight="1">
      <c r="B412" s="634"/>
      <c r="C412" s="635"/>
      <c r="D412" s="635"/>
      <c r="E412" s="635"/>
      <c r="F412" s="635"/>
      <c r="G412" s="635"/>
      <c r="H412" s="635"/>
      <c r="I412" s="635"/>
      <c r="J412" s="635"/>
      <c r="K412" s="636"/>
      <c r="L412" s="324"/>
      <c r="M412" s="325"/>
      <c r="N412" s="325"/>
      <c r="O412" s="325"/>
      <c r="P412" s="325"/>
      <c r="Q412" s="325"/>
      <c r="R412" s="325"/>
      <c r="S412" s="325"/>
      <c r="T412" s="325"/>
      <c r="U412" s="326"/>
      <c r="V412" s="23"/>
    </row>
    <row r="413" spans="2:22" s="5" customFormat="1" ht="51" customHeight="1" thickBot="1">
      <c r="B413" s="637"/>
      <c r="C413" s="638"/>
      <c r="D413" s="638"/>
      <c r="E413" s="638"/>
      <c r="F413" s="638"/>
      <c r="G413" s="638"/>
      <c r="H413" s="638"/>
      <c r="I413" s="638"/>
      <c r="J413" s="638"/>
      <c r="K413" s="639"/>
      <c r="L413" s="327"/>
      <c r="M413" s="328"/>
      <c r="N413" s="328"/>
      <c r="O413" s="328"/>
      <c r="P413" s="328"/>
      <c r="Q413" s="328"/>
      <c r="R413" s="328"/>
      <c r="S413" s="328"/>
      <c r="T413" s="328"/>
      <c r="U413" s="329"/>
      <c r="V413" s="23"/>
    </row>
    <row r="414" spans="2:22" s="5" customFormat="1" ht="17.25" customHeight="1">
      <c r="B414" s="321" t="s">
        <v>258</v>
      </c>
      <c r="C414" s="322"/>
      <c r="D414" s="322"/>
      <c r="E414" s="322"/>
      <c r="F414" s="322"/>
      <c r="G414" s="322"/>
      <c r="H414" s="322"/>
      <c r="I414" s="322"/>
      <c r="J414" s="322"/>
      <c r="K414" s="323"/>
      <c r="L414" s="321" t="s">
        <v>259</v>
      </c>
      <c r="M414" s="322"/>
      <c r="N414" s="322"/>
      <c r="O414" s="322"/>
      <c r="P414" s="322"/>
      <c r="Q414" s="322"/>
      <c r="R414" s="322"/>
      <c r="S414" s="322"/>
      <c r="T414" s="322"/>
      <c r="U414" s="323"/>
      <c r="V414" s="23"/>
    </row>
    <row r="415" spans="2:22" s="5" customFormat="1" ht="17.25" customHeight="1">
      <c r="B415" s="324"/>
      <c r="C415" s="325"/>
      <c r="D415" s="325"/>
      <c r="E415" s="325"/>
      <c r="F415" s="325"/>
      <c r="G415" s="325"/>
      <c r="H415" s="325"/>
      <c r="I415" s="325"/>
      <c r="J415" s="325"/>
      <c r="K415" s="326"/>
      <c r="L415" s="324"/>
      <c r="M415" s="325"/>
      <c r="N415" s="325"/>
      <c r="O415" s="325"/>
      <c r="P415" s="325"/>
      <c r="Q415" s="325"/>
      <c r="R415" s="325"/>
      <c r="S415" s="325"/>
      <c r="T415" s="325"/>
      <c r="U415" s="326"/>
      <c r="V415" s="23"/>
    </row>
    <row r="416" spans="2:22" s="5" customFormat="1" ht="17.25" customHeight="1">
      <c r="B416" s="324"/>
      <c r="C416" s="325"/>
      <c r="D416" s="325"/>
      <c r="E416" s="325"/>
      <c r="F416" s="325"/>
      <c r="G416" s="325"/>
      <c r="H416" s="325"/>
      <c r="I416" s="325"/>
      <c r="J416" s="325"/>
      <c r="K416" s="326"/>
      <c r="L416" s="324"/>
      <c r="M416" s="325"/>
      <c r="N416" s="325"/>
      <c r="O416" s="325"/>
      <c r="P416" s="325"/>
      <c r="Q416" s="325"/>
      <c r="R416" s="325"/>
      <c r="S416" s="325"/>
      <c r="T416" s="325"/>
      <c r="U416" s="326"/>
      <c r="V416" s="23"/>
    </row>
    <row r="417" spans="2:22" s="5" customFormat="1" ht="17.25" customHeight="1">
      <c r="B417" s="324"/>
      <c r="C417" s="325"/>
      <c r="D417" s="325"/>
      <c r="E417" s="325"/>
      <c r="F417" s="325"/>
      <c r="G417" s="325"/>
      <c r="H417" s="325"/>
      <c r="I417" s="325"/>
      <c r="J417" s="325"/>
      <c r="K417" s="326"/>
      <c r="L417" s="324"/>
      <c r="M417" s="325"/>
      <c r="N417" s="325"/>
      <c r="O417" s="325"/>
      <c r="P417" s="325"/>
      <c r="Q417" s="325"/>
      <c r="R417" s="325"/>
      <c r="S417" s="325"/>
      <c r="T417" s="325"/>
      <c r="U417" s="326"/>
      <c r="V417" s="23"/>
    </row>
    <row r="418" spans="2:22" s="5" customFormat="1" ht="17.25" customHeight="1">
      <c r="B418" s="324"/>
      <c r="C418" s="325"/>
      <c r="D418" s="325"/>
      <c r="E418" s="325"/>
      <c r="F418" s="325"/>
      <c r="G418" s="325"/>
      <c r="H418" s="325"/>
      <c r="I418" s="325"/>
      <c r="J418" s="325"/>
      <c r="K418" s="326"/>
      <c r="L418" s="324"/>
      <c r="M418" s="325"/>
      <c r="N418" s="325"/>
      <c r="O418" s="325"/>
      <c r="P418" s="325"/>
      <c r="Q418" s="325"/>
      <c r="R418" s="325"/>
      <c r="S418" s="325"/>
      <c r="T418" s="325"/>
      <c r="U418" s="326"/>
      <c r="V418" s="23"/>
    </row>
    <row r="419" spans="2:22" s="5" customFormat="1" ht="17.25" customHeight="1">
      <c r="B419" s="324"/>
      <c r="C419" s="325"/>
      <c r="D419" s="325"/>
      <c r="E419" s="325"/>
      <c r="F419" s="325"/>
      <c r="G419" s="325"/>
      <c r="H419" s="325"/>
      <c r="I419" s="325"/>
      <c r="J419" s="325"/>
      <c r="K419" s="326"/>
      <c r="L419" s="324"/>
      <c r="M419" s="325"/>
      <c r="N419" s="325"/>
      <c r="O419" s="325"/>
      <c r="P419" s="325"/>
      <c r="Q419" s="325"/>
      <c r="R419" s="325"/>
      <c r="S419" s="325"/>
      <c r="T419" s="325"/>
      <c r="U419" s="326"/>
      <c r="V419" s="23"/>
    </row>
    <row r="420" spans="2:22" s="5" customFormat="1" ht="17.25" customHeight="1">
      <c r="B420" s="324"/>
      <c r="C420" s="325"/>
      <c r="D420" s="325"/>
      <c r="E420" s="325"/>
      <c r="F420" s="325"/>
      <c r="G420" s="325"/>
      <c r="H420" s="325"/>
      <c r="I420" s="325"/>
      <c r="J420" s="325"/>
      <c r="K420" s="326"/>
      <c r="L420" s="324"/>
      <c r="M420" s="325"/>
      <c r="N420" s="325"/>
      <c r="O420" s="325"/>
      <c r="P420" s="325"/>
      <c r="Q420" s="325"/>
      <c r="R420" s="325"/>
      <c r="S420" s="325"/>
      <c r="T420" s="325"/>
      <c r="U420" s="326"/>
      <c r="V420" s="23"/>
    </row>
    <row r="421" spans="2:22" s="5" customFormat="1" ht="9" customHeight="1" thickBot="1">
      <c r="B421" s="327"/>
      <c r="C421" s="328"/>
      <c r="D421" s="328"/>
      <c r="E421" s="328"/>
      <c r="F421" s="328"/>
      <c r="G421" s="328"/>
      <c r="H421" s="328"/>
      <c r="I421" s="328"/>
      <c r="J421" s="328"/>
      <c r="K421" s="329"/>
      <c r="L421" s="327"/>
      <c r="M421" s="328"/>
      <c r="N421" s="328"/>
      <c r="O421" s="328"/>
      <c r="P421" s="328"/>
      <c r="Q421" s="328"/>
      <c r="R421" s="328"/>
      <c r="S421" s="328"/>
      <c r="T421" s="328"/>
      <c r="U421" s="329"/>
      <c r="V421" s="23"/>
    </row>
    <row r="422" spans="2:22" s="5" customFormat="1" ht="17.25" customHeight="1">
      <c r="B422" s="310" t="s">
        <v>456</v>
      </c>
      <c r="C422" s="310"/>
      <c r="D422" s="310"/>
      <c r="E422" s="41"/>
      <c r="F422" s="41"/>
      <c r="G422" s="41"/>
      <c r="H422" s="41"/>
      <c r="I422" s="41"/>
      <c r="J422" s="41"/>
      <c r="K422" s="41"/>
      <c r="L422" s="23"/>
      <c r="M422" s="23"/>
      <c r="N422" s="40"/>
      <c r="O422" s="40"/>
      <c r="P422" s="41"/>
      <c r="Q422" s="41"/>
      <c r="R422" s="41"/>
      <c r="S422" s="310" t="s">
        <v>460</v>
      </c>
      <c r="T422" s="310"/>
      <c r="U422" s="310"/>
      <c r="V422" s="23"/>
    </row>
    <row r="423" spans="2:22" ht="17.25" customHeight="1"/>
    <row r="424" spans="2:22" ht="17.25" customHeight="1">
      <c r="B424" s="434" t="s">
        <v>73</v>
      </c>
      <c r="C424" s="434"/>
      <c r="D424" s="434"/>
      <c r="E424" s="434"/>
      <c r="F424" s="434"/>
      <c r="G424" s="434"/>
      <c r="H424" s="434"/>
      <c r="I424" s="434"/>
      <c r="J424" s="434"/>
      <c r="K424" s="434"/>
      <c r="L424" s="434"/>
      <c r="M424" s="434"/>
    </row>
    <row r="425" spans="2:22" ht="17.25" customHeight="1" thickBot="1"/>
    <row r="426" spans="2:22" ht="17.25" customHeight="1">
      <c r="B426" s="631" t="s">
        <v>800</v>
      </c>
      <c r="C426" s="632"/>
      <c r="D426" s="632"/>
      <c r="E426" s="632"/>
      <c r="F426" s="632"/>
      <c r="G426" s="632"/>
      <c r="H426" s="632"/>
      <c r="I426" s="632"/>
      <c r="J426" s="632"/>
      <c r="K426" s="632"/>
      <c r="L426" s="632"/>
      <c r="M426" s="632"/>
      <c r="N426" s="632"/>
      <c r="O426" s="632"/>
      <c r="P426" s="632"/>
      <c r="Q426" s="632"/>
      <c r="R426" s="632"/>
      <c r="S426" s="632"/>
      <c r="T426" s="632"/>
      <c r="U426" s="633"/>
    </row>
    <row r="427" spans="2:22" ht="17.25" customHeight="1">
      <c r="B427" s="634"/>
      <c r="C427" s="635"/>
      <c r="D427" s="635"/>
      <c r="E427" s="635"/>
      <c r="F427" s="635"/>
      <c r="G427" s="635"/>
      <c r="H427" s="635"/>
      <c r="I427" s="635"/>
      <c r="J427" s="635"/>
      <c r="K427" s="635"/>
      <c r="L427" s="635"/>
      <c r="M427" s="635"/>
      <c r="N427" s="635"/>
      <c r="O427" s="635"/>
      <c r="P427" s="635"/>
      <c r="Q427" s="635"/>
      <c r="R427" s="635"/>
      <c r="S427" s="635"/>
      <c r="T427" s="635"/>
      <c r="U427" s="636"/>
    </row>
    <row r="428" spans="2:22" ht="17.25" customHeight="1">
      <c r="B428" s="634"/>
      <c r="C428" s="635"/>
      <c r="D428" s="635"/>
      <c r="E428" s="635"/>
      <c r="F428" s="635"/>
      <c r="G428" s="635"/>
      <c r="H428" s="635"/>
      <c r="I428" s="635"/>
      <c r="J428" s="635"/>
      <c r="K428" s="635"/>
      <c r="L428" s="635"/>
      <c r="M428" s="635"/>
      <c r="N428" s="635"/>
      <c r="O428" s="635"/>
      <c r="P428" s="635"/>
      <c r="Q428" s="635"/>
      <c r="R428" s="635"/>
      <c r="S428" s="635"/>
      <c r="T428" s="635"/>
      <c r="U428" s="636"/>
    </row>
    <row r="429" spans="2:22" ht="17.25" customHeight="1">
      <c r="B429" s="634"/>
      <c r="C429" s="635"/>
      <c r="D429" s="635"/>
      <c r="E429" s="635"/>
      <c r="F429" s="635"/>
      <c r="G429" s="635"/>
      <c r="H429" s="635"/>
      <c r="I429" s="635"/>
      <c r="J429" s="635"/>
      <c r="K429" s="635"/>
      <c r="L429" s="635"/>
      <c r="M429" s="635"/>
      <c r="N429" s="635"/>
      <c r="O429" s="635"/>
      <c r="P429" s="635"/>
      <c r="Q429" s="635"/>
      <c r="R429" s="635"/>
      <c r="S429" s="635"/>
      <c r="T429" s="635"/>
      <c r="U429" s="636"/>
    </row>
    <row r="430" spans="2:22" ht="17.25" customHeight="1">
      <c r="B430" s="634"/>
      <c r="C430" s="635"/>
      <c r="D430" s="635"/>
      <c r="E430" s="635"/>
      <c r="F430" s="635"/>
      <c r="G430" s="635"/>
      <c r="H430" s="635"/>
      <c r="I430" s="635"/>
      <c r="J430" s="635"/>
      <c r="K430" s="635"/>
      <c r="L430" s="635"/>
      <c r="M430" s="635"/>
      <c r="N430" s="635"/>
      <c r="O430" s="635"/>
      <c r="P430" s="635"/>
      <c r="Q430" s="635"/>
      <c r="R430" s="635"/>
      <c r="S430" s="635"/>
      <c r="T430" s="635"/>
      <c r="U430" s="636"/>
    </row>
    <row r="431" spans="2:22" ht="17.25" customHeight="1">
      <c r="B431" s="634"/>
      <c r="C431" s="635"/>
      <c r="D431" s="635"/>
      <c r="E431" s="635"/>
      <c r="F431" s="635"/>
      <c r="G431" s="635"/>
      <c r="H431" s="635"/>
      <c r="I431" s="635"/>
      <c r="J431" s="635"/>
      <c r="K431" s="635"/>
      <c r="L431" s="635"/>
      <c r="M431" s="635"/>
      <c r="N431" s="635"/>
      <c r="O431" s="635"/>
      <c r="P431" s="635"/>
      <c r="Q431" s="635"/>
      <c r="R431" s="635"/>
      <c r="S431" s="635"/>
      <c r="T431" s="635"/>
      <c r="U431" s="636"/>
    </row>
    <row r="432" spans="2:22" ht="17.25" customHeight="1">
      <c r="B432" s="634"/>
      <c r="C432" s="635"/>
      <c r="D432" s="635"/>
      <c r="E432" s="635"/>
      <c r="F432" s="635"/>
      <c r="G432" s="635"/>
      <c r="H432" s="635"/>
      <c r="I432" s="635"/>
      <c r="J432" s="635"/>
      <c r="K432" s="635"/>
      <c r="L432" s="635"/>
      <c r="M432" s="635"/>
      <c r="N432" s="635"/>
      <c r="O432" s="635"/>
      <c r="P432" s="635"/>
      <c r="Q432" s="635"/>
      <c r="R432" s="635"/>
      <c r="S432" s="635"/>
      <c r="T432" s="635"/>
      <c r="U432" s="636"/>
    </row>
    <row r="433" spans="1:21" ht="17.25" customHeight="1">
      <c r="B433" s="634"/>
      <c r="C433" s="635"/>
      <c r="D433" s="635"/>
      <c r="E433" s="635"/>
      <c r="F433" s="635"/>
      <c r="G433" s="635"/>
      <c r="H433" s="635"/>
      <c r="I433" s="635"/>
      <c r="J433" s="635"/>
      <c r="K433" s="635"/>
      <c r="L433" s="635"/>
      <c r="M433" s="635"/>
      <c r="N433" s="635"/>
      <c r="O433" s="635"/>
      <c r="P433" s="635"/>
      <c r="Q433" s="635"/>
      <c r="R433" s="635"/>
      <c r="S433" s="635"/>
      <c r="T433" s="635"/>
      <c r="U433" s="636"/>
    </row>
    <row r="434" spans="1:21" ht="135" customHeight="1" thickBot="1">
      <c r="B434" s="637"/>
      <c r="C434" s="638"/>
      <c r="D434" s="638"/>
      <c r="E434" s="638"/>
      <c r="F434" s="638"/>
      <c r="G434" s="638"/>
      <c r="H434" s="638"/>
      <c r="I434" s="638"/>
      <c r="J434" s="638"/>
      <c r="K434" s="638"/>
      <c r="L434" s="638"/>
      <c r="M434" s="638"/>
      <c r="N434" s="638"/>
      <c r="O434" s="638"/>
      <c r="P434" s="638"/>
      <c r="Q434" s="638"/>
      <c r="R434" s="638"/>
      <c r="S434" s="638"/>
      <c r="T434" s="638"/>
      <c r="U434" s="639"/>
    </row>
    <row r="435" spans="1:21" ht="17.25" customHeight="1"/>
    <row r="436" spans="1:21" ht="17.25" customHeight="1">
      <c r="B436" s="434" t="s">
        <v>72</v>
      </c>
      <c r="C436" s="434"/>
      <c r="D436" s="434"/>
      <c r="E436" s="434"/>
      <c r="F436" s="434"/>
      <c r="G436" s="434"/>
      <c r="H436" s="434"/>
      <c r="I436" s="434"/>
      <c r="J436" s="434"/>
      <c r="K436" s="434"/>
      <c r="L436" s="434"/>
      <c r="M436" s="434"/>
    </row>
    <row r="437" spans="1:21" ht="17.25" customHeight="1" thickBot="1"/>
    <row r="438" spans="1:21" ht="17.25" customHeight="1">
      <c r="B438" s="631" t="s">
        <v>801</v>
      </c>
      <c r="C438" s="632"/>
      <c r="D438" s="632"/>
      <c r="E438" s="632"/>
      <c r="F438" s="632"/>
      <c r="G438" s="632"/>
      <c r="H438" s="632"/>
      <c r="I438" s="632"/>
      <c r="J438" s="632"/>
      <c r="K438" s="632"/>
      <c r="L438" s="632"/>
      <c r="M438" s="632"/>
      <c r="N438" s="632"/>
      <c r="O438" s="632"/>
      <c r="P438" s="632"/>
      <c r="Q438" s="632"/>
      <c r="R438" s="632"/>
      <c r="S438" s="632"/>
      <c r="T438" s="632"/>
      <c r="U438" s="633"/>
    </row>
    <row r="439" spans="1:21" ht="17.25" customHeight="1">
      <c r="B439" s="634"/>
      <c r="C439" s="635"/>
      <c r="D439" s="635"/>
      <c r="E439" s="635"/>
      <c r="F439" s="635"/>
      <c r="G439" s="635"/>
      <c r="H439" s="635"/>
      <c r="I439" s="635"/>
      <c r="J439" s="635"/>
      <c r="K439" s="635"/>
      <c r="L439" s="635"/>
      <c r="M439" s="635"/>
      <c r="N439" s="635"/>
      <c r="O439" s="635"/>
      <c r="P439" s="635"/>
      <c r="Q439" s="635"/>
      <c r="R439" s="635"/>
      <c r="S439" s="635"/>
      <c r="T439" s="635"/>
      <c r="U439" s="636"/>
    </row>
    <row r="440" spans="1:21" ht="17.25" customHeight="1">
      <c r="B440" s="634"/>
      <c r="C440" s="635"/>
      <c r="D440" s="635"/>
      <c r="E440" s="635"/>
      <c r="F440" s="635"/>
      <c r="G440" s="635"/>
      <c r="H440" s="635"/>
      <c r="I440" s="635"/>
      <c r="J440" s="635"/>
      <c r="K440" s="635"/>
      <c r="L440" s="635"/>
      <c r="M440" s="635"/>
      <c r="N440" s="635"/>
      <c r="O440" s="635"/>
      <c r="P440" s="635"/>
      <c r="Q440" s="635"/>
      <c r="R440" s="635"/>
      <c r="S440" s="635"/>
      <c r="T440" s="635"/>
      <c r="U440" s="636"/>
    </row>
    <row r="441" spans="1:21" ht="17.25" customHeight="1">
      <c r="B441" s="634"/>
      <c r="C441" s="635"/>
      <c r="D441" s="635"/>
      <c r="E441" s="635"/>
      <c r="F441" s="635"/>
      <c r="G441" s="635"/>
      <c r="H441" s="635"/>
      <c r="I441" s="635"/>
      <c r="J441" s="635"/>
      <c r="K441" s="635"/>
      <c r="L441" s="635"/>
      <c r="M441" s="635"/>
      <c r="N441" s="635"/>
      <c r="O441" s="635"/>
      <c r="P441" s="635"/>
      <c r="Q441" s="635"/>
      <c r="R441" s="635"/>
      <c r="S441" s="635"/>
      <c r="T441" s="635"/>
      <c r="U441" s="636"/>
    </row>
    <row r="442" spans="1:21" ht="17.25" customHeight="1">
      <c r="B442" s="634"/>
      <c r="C442" s="635"/>
      <c r="D442" s="635"/>
      <c r="E442" s="635"/>
      <c r="F442" s="635"/>
      <c r="G442" s="635"/>
      <c r="H442" s="635"/>
      <c r="I442" s="635"/>
      <c r="J442" s="635"/>
      <c r="K442" s="635"/>
      <c r="L442" s="635"/>
      <c r="M442" s="635"/>
      <c r="N442" s="635"/>
      <c r="O442" s="635"/>
      <c r="P442" s="635"/>
      <c r="Q442" s="635"/>
      <c r="R442" s="635"/>
      <c r="S442" s="635"/>
      <c r="T442" s="635"/>
      <c r="U442" s="636"/>
    </row>
    <row r="443" spans="1:21" ht="17.25" customHeight="1">
      <c r="B443" s="634"/>
      <c r="C443" s="635"/>
      <c r="D443" s="635"/>
      <c r="E443" s="635"/>
      <c r="F443" s="635"/>
      <c r="G443" s="635"/>
      <c r="H443" s="635"/>
      <c r="I443" s="635"/>
      <c r="J443" s="635"/>
      <c r="K443" s="635"/>
      <c r="L443" s="635"/>
      <c r="M443" s="635"/>
      <c r="N443" s="635"/>
      <c r="O443" s="635"/>
      <c r="P443" s="635"/>
      <c r="Q443" s="635"/>
      <c r="R443" s="635"/>
      <c r="S443" s="635"/>
      <c r="T443" s="635"/>
      <c r="U443" s="636"/>
    </row>
    <row r="444" spans="1:21" ht="17.25" customHeight="1">
      <c r="B444" s="634"/>
      <c r="C444" s="635"/>
      <c r="D444" s="635"/>
      <c r="E444" s="635"/>
      <c r="F444" s="635"/>
      <c r="G444" s="635"/>
      <c r="H444" s="635"/>
      <c r="I444" s="635"/>
      <c r="J444" s="635"/>
      <c r="K444" s="635"/>
      <c r="L444" s="635"/>
      <c r="M444" s="635"/>
      <c r="N444" s="635"/>
      <c r="O444" s="635"/>
      <c r="P444" s="635"/>
      <c r="Q444" s="635"/>
      <c r="R444" s="635"/>
      <c r="S444" s="635"/>
      <c r="T444" s="635"/>
      <c r="U444" s="636"/>
    </row>
    <row r="445" spans="1:21" ht="17.25" customHeight="1">
      <c r="B445" s="634"/>
      <c r="C445" s="635"/>
      <c r="D445" s="635"/>
      <c r="E445" s="635"/>
      <c r="F445" s="635"/>
      <c r="G445" s="635"/>
      <c r="H445" s="635"/>
      <c r="I445" s="635"/>
      <c r="J445" s="635"/>
      <c r="K445" s="635"/>
      <c r="L445" s="635"/>
      <c r="M445" s="635"/>
      <c r="N445" s="635"/>
      <c r="O445" s="635"/>
      <c r="P445" s="635"/>
      <c r="Q445" s="635"/>
      <c r="R445" s="635"/>
      <c r="S445" s="635"/>
      <c r="T445" s="635"/>
      <c r="U445" s="636"/>
    </row>
    <row r="446" spans="1:21" ht="168.75" customHeight="1" thickBot="1">
      <c r="B446" s="637"/>
      <c r="C446" s="638"/>
      <c r="D446" s="638"/>
      <c r="E446" s="638"/>
      <c r="F446" s="638"/>
      <c r="G446" s="638"/>
      <c r="H446" s="638"/>
      <c r="I446" s="638"/>
      <c r="J446" s="638"/>
      <c r="K446" s="638"/>
      <c r="L446" s="638"/>
      <c r="M446" s="638"/>
      <c r="N446" s="638"/>
      <c r="O446" s="638"/>
      <c r="P446" s="638"/>
      <c r="Q446" s="638"/>
      <c r="R446" s="638"/>
      <c r="S446" s="638"/>
      <c r="T446" s="638"/>
      <c r="U446" s="639"/>
    </row>
    <row r="447" spans="1:21" ht="17.25" customHeight="1">
      <c r="A447"/>
    </row>
    <row r="448" spans="1:21" ht="17.25" customHeight="1">
      <c r="A448"/>
    </row>
  </sheetData>
  <mergeCells count="617">
    <mergeCell ref="C215:I215"/>
    <mergeCell ref="C216:I216"/>
    <mergeCell ref="C219:I219"/>
    <mergeCell ref="C218:I218"/>
    <mergeCell ref="Q356:U356"/>
    <mergeCell ref="L355:P355"/>
    <mergeCell ref="L351:P352"/>
    <mergeCell ref="H326:O327"/>
    <mergeCell ref="H324:O325"/>
    <mergeCell ref="P322:U323"/>
    <mergeCell ref="N309:U309"/>
    <mergeCell ref="N308:U308"/>
    <mergeCell ref="N307:U307"/>
    <mergeCell ref="Q355:U355"/>
    <mergeCell ref="L354:P354"/>
    <mergeCell ref="Q354:U354"/>
    <mergeCell ref="J215:L215"/>
    <mergeCell ref="J217:M217"/>
    <mergeCell ref="J218:M218"/>
    <mergeCell ref="J228:N228"/>
    <mergeCell ref="J231:M231"/>
    <mergeCell ref="J227:K227"/>
    <mergeCell ref="J225:L225"/>
    <mergeCell ref="J229:L229"/>
    <mergeCell ref="J230:L230"/>
    <mergeCell ref="J226:N226"/>
    <mergeCell ref="J216:N216"/>
    <mergeCell ref="J219:N219"/>
    <mergeCell ref="C217:I217"/>
    <mergeCell ref="C225:I225"/>
    <mergeCell ref="C227:I227"/>
    <mergeCell ref="C230:I230"/>
    <mergeCell ref="C228:I228"/>
    <mergeCell ref="O284:T284"/>
    <mergeCell ref="O285:T285"/>
    <mergeCell ref="O286:T286"/>
    <mergeCell ref="O279:T279"/>
    <mergeCell ref="O280:T280"/>
    <mergeCell ref="O258:T258"/>
    <mergeCell ref="O275:T275"/>
    <mergeCell ref="C273:I273"/>
    <mergeCell ref="J273:N273"/>
    <mergeCell ref="O257:T257"/>
    <mergeCell ref="O274:T274"/>
    <mergeCell ref="O273:T273"/>
    <mergeCell ref="O221:T221"/>
    <mergeCell ref="O232:T232"/>
    <mergeCell ref="O224:T224"/>
    <mergeCell ref="O223:T223"/>
    <mergeCell ref="O222:T222"/>
    <mergeCell ref="O231:T231"/>
    <mergeCell ref="O225:T225"/>
    <mergeCell ref="P324:U325"/>
    <mergeCell ref="H322:O323"/>
    <mergeCell ref="P334:U335"/>
    <mergeCell ref="H332:O333"/>
    <mergeCell ref="H334:O335"/>
    <mergeCell ref="H330:O331"/>
    <mergeCell ref="P336:U336"/>
    <mergeCell ref="H337:O337"/>
    <mergeCell ref="H338:O338"/>
    <mergeCell ref="P337:U337"/>
    <mergeCell ref="P338:U338"/>
    <mergeCell ref="B404:E404"/>
    <mergeCell ref="B386:K393"/>
    <mergeCell ref="B384:F384"/>
    <mergeCell ref="B374:K381"/>
    <mergeCell ref="B366:K373"/>
    <mergeCell ref="B364:F364"/>
    <mergeCell ref="E359:J359"/>
    <mergeCell ref="B340:G340"/>
    <mergeCell ref="B339:G339"/>
    <mergeCell ref="B343:G343"/>
    <mergeCell ref="B342:G342"/>
    <mergeCell ref="B341:G341"/>
    <mergeCell ref="B347:G347"/>
    <mergeCell ref="H347:O347"/>
    <mergeCell ref="B358:D358"/>
    <mergeCell ref="B357:D357"/>
    <mergeCell ref="B355:D355"/>
    <mergeCell ref="B354:D354"/>
    <mergeCell ref="B353:D353"/>
    <mergeCell ref="B350:G350"/>
    <mergeCell ref="B352:D352"/>
    <mergeCell ref="B349:G349"/>
    <mergeCell ref="L357:P357"/>
    <mergeCell ref="L356:P356"/>
    <mergeCell ref="P342:U342"/>
    <mergeCell ref="P343:U343"/>
    <mergeCell ref="P344:U344"/>
    <mergeCell ref="H345:O345"/>
    <mergeCell ref="P345:U345"/>
    <mergeCell ref="B344:G344"/>
    <mergeCell ref="B345:G345"/>
    <mergeCell ref="H341:O341"/>
    <mergeCell ref="B336:G336"/>
    <mergeCell ref="H336:O336"/>
    <mergeCell ref="H339:O339"/>
    <mergeCell ref="B346:G346"/>
    <mergeCell ref="C224:I224"/>
    <mergeCell ref="C223:I223"/>
    <mergeCell ref="C222:I222"/>
    <mergeCell ref="C229:I229"/>
    <mergeCell ref="J223:N223"/>
    <mergeCell ref="J222:N222"/>
    <mergeCell ref="B338:G338"/>
    <mergeCell ref="B337:G337"/>
    <mergeCell ref="B334:G335"/>
    <mergeCell ref="B332:G333"/>
    <mergeCell ref="H344:O344"/>
    <mergeCell ref="O296:T296"/>
    <mergeCell ref="O281:T281"/>
    <mergeCell ref="O282:T282"/>
    <mergeCell ref="O283:T283"/>
    <mergeCell ref="J291:N291"/>
    <mergeCell ref="J296:N296"/>
    <mergeCell ref="C291:I291"/>
    <mergeCell ref="C296:I296"/>
    <mergeCell ref="C287:I287"/>
    <mergeCell ref="J287:N287"/>
    <mergeCell ref="O287:T287"/>
    <mergeCell ref="B330:G331"/>
    <mergeCell ref="B313:U317"/>
    <mergeCell ref="B309:C309"/>
    <mergeCell ref="B308:C308"/>
    <mergeCell ref="B307:C307"/>
    <mergeCell ref="B306:C306"/>
    <mergeCell ref="H310:M310"/>
    <mergeCell ref="C283:I283"/>
    <mergeCell ref="C280:I280"/>
    <mergeCell ref="O259:T259"/>
    <mergeCell ref="J283:N283"/>
    <mergeCell ref="J280:N280"/>
    <mergeCell ref="O278:T278"/>
    <mergeCell ref="O261:T261"/>
    <mergeCell ref="F307:G307"/>
    <mergeCell ref="B305:C305"/>
    <mergeCell ref="D305:E305"/>
    <mergeCell ref="F305:G305"/>
    <mergeCell ref="H309:M309"/>
    <mergeCell ref="N306:U306"/>
    <mergeCell ref="N305:U305"/>
    <mergeCell ref="O291:T291"/>
    <mergeCell ref="O292:T292"/>
    <mergeCell ref="O293:T293"/>
    <mergeCell ref="O294:T294"/>
    <mergeCell ref="O252:T252"/>
    <mergeCell ref="O253:T253"/>
    <mergeCell ref="C221:I221"/>
    <mergeCell ref="H305:M305"/>
    <mergeCell ref="H307:M307"/>
    <mergeCell ref="D308:E308"/>
    <mergeCell ref="F308:G308"/>
    <mergeCell ref="H308:M308"/>
    <mergeCell ref="D309:E309"/>
    <mergeCell ref="H306:M306"/>
    <mergeCell ref="D307:E307"/>
    <mergeCell ref="J272:N272"/>
    <mergeCell ref="J221:N221"/>
    <mergeCell ref="J232:N232"/>
    <mergeCell ref="J224:N224"/>
    <mergeCell ref="C226:I226"/>
    <mergeCell ref="C277:I277"/>
    <mergeCell ref="J277:N277"/>
    <mergeCell ref="O226:T226"/>
    <mergeCell ref="O227:T227"/>
    <mergeCell ref="O295:T295"/>
    <mergeCell ref="C231:I231"/>
    <mergeCell ref="C248:I248"/>
    <mergeCell ref="J235:N235"/>
    <mergeCell ref="C235:I235"/>
    <mergeCell ref="O245:T245"/>
    <mergeCell ref="C237:I237"/>
    <mergeCell ref="J237:N237"/>
    <mergeCell ref="C239:I239"/>
    <mergeCell ref="J239:N239"/>
    <mergeCell ref="C240:I240"/>
    <mergeCell ref="O237:T237"/>
    <mergeCell ref="O290:T290"/>
    <mergeCell ref="J240:N240"/>
    <mergeCell ref="J246:N246"/>
    <mergeCell ref="J248:N248"/>
    <mergeCell ref="B243:T243"/>
    <mergeCell ref="C213:I213"/>
    <mergeCell ref="C268:I268"/>
    <mergeCell ref="C269:I269"/>
    <mergeCell ref="C272:I272"/>
    <mergeCell ref="J238:N238"/>
    <mergeCell ref="J241:N241"/>
    <mergeCell ref="B233:T233"/>
    <mergeCell ref="J220:N220"/>
    <mergeCell ref="C244:I244"/>
    <mergeCell ref="J244:N244"/>
    <mergeCell ref="O244:T244"/>
    <mergeCell ref="B237:B238"/>
    <mergeCell ref="O249:T249"/>
    <mergeCell ref="J247:N247"/>
    <mergeCell ref="O250:T250"/>
    <mergeCell ref="O251:T251"/>
    <mergeCell ref="O248:T248"/>
    <mergeCell ref="O246:T246"/>
    <mergeCell ref="O247:T247"/>
    <mergeCell ref="B189:H189"/>
    <mergeCell ref="O288:T288"/>
    <mergeCell ref="O289:T289"/>
    <mergeCell ref="O240:T240"/>
    <mergeCell ref="O254:T254"/>
    <mergeCell ref="O256:T256"/>
    <mergeCell ref="O255:T255"/>
    <mergeCell ref="I172:J172"/>
    <mergeCell ref="I169:J169"/>
    <mergeCell ref="J211:N211"/>
    <mergeCell ref="J213:N213"/>
    <mergeCell ref="J234:N234"/>
    <mergeCell ref="O234:T234"/>
    <mergeCell ref="O241:T241"/>
    <mergeCell ref="O238:T238"/>
    <mergeCell ref="O207:T207"/>
    <mergeCell ref="J268:N268"/>
    <mergeCell ref="O260:T260"/>
    <mergeCell ref="C271:I271"/>
    <mergeCell ref="C270:I270"/>
    <mergeCell ref="C212:I212"/>
    <mergeCell ref="J214:N214"/>
    <mergeCell ref="O239:T239"/>
    <mergeCell ref="C246:I246"/>
    <mergeCell ref="J210:N210"/>
    <mergeCell ref="B171:H171"/>
    <mergeCell ref="C209:I209"/>
    <mergeCell ref="J209:N209"/>
    <mergeCell ref="B183:H183"/>
    <mergeCell ref="B184:H184"/>
    <mergeCell ref="L155:L156"/>
    <mergeCell ref="M155:M156"/>
    <mergeCell ref="C207:I207"/>
    <mergeCell ref="B200:F200"/>
    <mergeCell ref="B194:H194"/>
    <mergeCell ref="B195:H195"/>
    <mergeCell ref="I188:J188"/>
    <mergeCell ref="B170:H170"/>
    <mergeCell ref="J155:J156"/>
    <mergeCell ref="B164:H164"/>
    <mergeCell ref="B162:H162"/>
    <mergeCell ref="B185:H185"/>
    <mergeCell ref="B204:B205"/>
    <mergeCell ref="B176:H176"/>
    <mergeCell ref="B177:H177"/>
    <mergeCell ref="B178:H178"/>
    <mergeCell ref="B182:H182"/>
    <mergeCell ref="C203:I203"/>
    <mergeCell ref="S422:U422"/>
    <mergeCell ref="I191:J191"/>
    <mergeCell ref="B192:H192"/>
    <mergeCell ref="B193:H193"/>
    <mergeCell ref="L366:U373"/>
    <mergeCell ref="L374:U381"/>
    <mergeCell ref="O208:T208"/>
    <mergeCell ref="O209:T209"/>
    <mergeCell ref="O210:T210"/>
    <mergeCell ref="O205:T205"/>
    <mergeCell ref="O206:T206"/>
    <mergeCell ref="J207:N207"/>
    <mergeCell ref="C208:I208"/>
    <mergeCell ref="J208:N208"/>
    <mergeCell ref="B406:K413"/>
    <mergeCell ref="H328:O329"/>
    <mergeCell ref="C204:I205"/>
    <mergeCell ref="L359:P359"/>
    <mergeCell ref="B310:C310"/>
    <mergeCell ref="D310:E310"/>
    <mergeCell ref="B326:G327"/>
    <mergeCell ref="B328:G329"/>
    <mergeCell ref="D306:E306"/>
    <mergeCell ref="F306:G306"/>
    <mergeCell ref="J154:O154"/>
    <mergeCell ref="B175:H175"/>
    <mergeCell ref="I186:J186"/>
    <mergeCell ref="B202:T202"/>
    <mergeCell ref="B174:H174"/>
    <mergeCell ref="B173:H173"/>
    <mergeCell ref="B138:B141"/>
    <mergeCell ref="B134:B137"/>
    <mergeCell ref="B161:H161"/>
    <mergeCell ref="B157:H157"/>
    <mergeCell ref="B158:H158"/>
    <mergeCell ref="B152:H152"/>
    <mergeCell ref="C144:I144"/>
    <mergeCell ref="C145:I145"/>
    <mergeCell ref="B142:B145"/>
    <mergeCell ref="C150:I150"/>
    <mergeCell ref="K155:K156"/>
    <mergeCell ref="B160:H160"/>
    <mergeCell ref="B163:H163"/>
    <mergeCell ref="B172:H172"/>
    <mergeCell ref="L168:O168"/>
    <mergeCell ref="B197:T198"/>
    <mergeCell ref="C149:I149"/>
    <mergeCell ref="I174:J174"/>
    <mergeCell ref="B426:U434"/>
    <mergeCell ref="B414:K421"/>
    <mergeCell ref="B438:U446"/>
    <mergeCell ref="E353:J353"/>
    <mergeCell ref="E354:J354"/>
    <mergeCell ref="E355:J355"/>
    <mergeCell ref="E356:J356"/>
    <mergeCell ref="E357:J357"/>
    <mergeCell ref="E358:J358"/>
    <mergeCell ref="Q353:U353"/>
    <mergeCell ref="S382:U382"/>
    <mergeCell ref="B361:T362"/>
    <mergeCell ref="B359:D359"/>
    <mergeCell ref="S405:U405"/>
    <mergeCell ref="B436:M436"/>
    <mergeCell ref="B424:M424"/>
    <mergeCell ref="B422:D422"/>
    <mergeCell ref="L406:U413"/>
    <mergeCell ref="L414:U421"/>
    <mergeCell ref="B405:D405"/>
    <mergeCell ref="Q358:U358"/>
    <mergeCell ref="L394:U401"/>
    <mergeCell ref="S385:U385"/>
    <mergeCell ref="L358:P358"/>
    <mergeCell ref="B37:G37"/>
    <mergeCell ref="L73:L76"/>
    <mergeCell ref="K73:K76"/>
    <mergeCell ref="M73:M76"/>
    <mergeCell ref="K66:O66"/>
    <mergeCell ref="B169:H169"/>
    <mergeCell ref="B165:H165"/>
    <mergeCell ref="B159:H159"/>
    <mergeCell ref="I154:I156"/>
    <mergeCell ref="B154:H156"/>
    <mergeCell ref="B167:E167"/>
    <mergeCell ref="B123:B125"/>
    <mergeCell ref="C123:I123"/>
    <mergeCell ref="B146:B149"/>
    <mergeCell ref="C146:I146"/>
    <mergeCell ref="C124:I124"/>
    <mergeCell ref="N155:N156"/>
    <mergeCell ref="O155:O156"/>
    <mergeCell ref="C127:I127"/>
    <mergeCell ref="C128:I128"/>
    <mergeCell ref="C112:I112"/>
    <mergeCell ref="C73:C76"/>
    <mergeCell ref="B39:G42"/>
    <mergeCell ref="H39:I41"/>
    <mergeCell ref="B43:G43"/>
    <mergeCell ref="B44:G44"/>
    <mergeCell ref="B45:G45"/>
    <mergeCell ref="B73:B76"/>
    <mergeCell ref="B66:F66"/>
    <mergeCell ref="B68:F68"/>
    <mergeCell ref="B69:F69"/>
    <mergeCell ref="B95:B108"/>
    <mergeCell ref="F73:F76"/>
    <mergeCell ref="C95:I95"/>
    <mergeCell ref="B59:G59"/>
    <mergeCell ref="B48:G48"/>
    <mergeCell ref="B49:G49"/>
    <mergeCell ref="C107:I107"/>
    <mergeCell ref="C101:I101"/>
    <mergeCell ref="C84:C86"/>
    <mergeCell ref="C97:I97"/>
    <mergeCell ref="C98:I98"/>
    <mergeCell ref="C100:I100"/>
    <mergeCell ref="G84:G86"/>
    <mergeCell ref="H84:H86"/>
    <mergeCell ref="B65:F65"/>
    <mergeCell ref="B61:G61"/>
    <mergeCell ref="B63:F64"/>
    <mergeCell ref="C113:I113"/>
    <mergeCell ref="C110:I110"/>
    <mergeCell ref="C111:I111"/>
    <mergeCell ref="C105:H105"/>
    <mergeCell ref="B89:G89"/>
    <mergeCell ref="C99:H99"/>
    <mergeCell ref="C117:I117"/>
    <mergeCell ref="C121:I121"/>
    <mergeCell ref="B109:B119"/>
    <mergeCell ref="B120:B122"/>
    <mergeCell ref="C109:I109"/>
    <mergeCell ref="C120:I120"/>
    <mergeCell ref="C122:I122"/>
    <mergeCell ref="P63:P64"/>
    <mergeCell ref="B50:G50"/>
    <mergeCell ref="E73:E76"/>
    <mergeCell ref="H73:H76"/>
    <mergeCell ref="C106:I106"/>
    <mergeCell ref="H68:I68"/>
    <mergeCell ref="B67:F67"/>
    <mergeCell ref="C96:I96"/>
    <mergeCell ref="C102:I102"/>
    <mergeCell ref="C103:I103"/>
    <mergeCell ref="C104:I104"/>
    <mergeCell ref="N91:N94"/>
    <mergeCell ref="O73:O76"/>
    <mergeCell ref="O93:O94"/>
    <mergeCell ref="O91:P92"/>
    <mergeCell ref="E84:E86"/>
    <mergeCell ref="F84:F86"/>
    <mergeCell ref="I73:I76"/>
    <mergeCell ref="B80:G80"/>
    <mergeCell ref="J73:J76"/>
    <mergeCell ref="K93:K94"/>
    <mergeCell ref="M91:M94"/>
    <mergeCell ref="L91:L94"/>
    <mergeCell ref="D84:D86"/>
    <mergeCell ref="Q68:R68"/>
    <mergeCell ref="Q65:R65"/>
    <mergeCell ref="B19:E19"/>
    <mergeCell ref="B20:E20"/>
    <mergeCell ref="B18:E18"/>
    <mergeCell ref="B21:E21"/>
    <mergeCell ref="F14:Q14"/>
    <mergeCell ref="B23:T24"/>
    <mergeCell ref="B28:G28"/>
    <mergeCell ref="B29:G29"/>
    <mergeCell ref="B30:G30"/>
    <mergeCell ref="B15:E15"/>
    <mergeCell ref="F15:Q15"/>
    <mergeCell ref="F19:Q19"/>
    <mergeCell ref="F20:Q20"/>
    <mergeCell ref="B35:G35"/>
    <mergeCell ref="I34:N34"/>
    <mergeCell ref="F21:Q21"/>
    <mergeCell ref="B26:G26"/>
    <mergeCell ref="B31:G31"/>
    <mergeCell ref="B32:G32"/>
    <mergeCell ref="Q66:R66"/>
    <mergeCell ref="B47:G47"/>
    <mergeCell ref="K63:O64"/>
    <mergeCell ref="B16:E16"/>
    <mergeCell ref="F12:Q12"/>
    <mergeCell ref="B6:T7"/>
    <mergeCell ref="K37:P37"/>
    <mergeCell ref="P29:T35"/>
    <mergeCell ref="P28:T28"/>
    <mergeCell ref="D303:E304"/>
    <mergeCell ref="F303:G304"/>
    <mergeCell ref="B303:C304"/>
    <mergeCell ref="B54:G54"/>
    <mergeCell ref="B46:G46"/>
    <mergeCell ref="B34:G34"/>
    <mergeCell ref="I28:N28"/>
    <mergeCell ref="I29:N29"/>
    <mergeCell ref="Q69:R69"/>
    <mergeCell ref="Q63:R64"/>
    <mergeCell ref="H63:I64"/>
    <mergeCell ref="H65:I65"/>
    <mergeCell ref="K65:O65"/>
    <mergeCell ref="K67:O67"/>
    <mergeCell ref="K69:O69"/>
    <mergeCell ref="H67:I67"/>
    <mergeCell ref="Q67:R67"/>
    <mergeCell ref="K68:O68"/>
    <mergeCell ref="H66:I66"/>
    <mergeCell ref="G63:G64"/>
    <mergeCell ref="B3:T5"/>
    <mergeCell ref="L1:T1"/>
    <mergeCell ref="B9:T10"/>
    <mergeCell ref="K39:T59"/>
    <mergeCell ref="B13:E13"/>
    <mergeCell ref="B14:E14"/>
    <mergeCell ref="B58:G58"/>
    <mergeCell ref="B57:G57"/>
    <mergeCell ref="B52:G52"/>
    <mergeCell ref="B53:G53"/>
    <mergeCell ref="F16:Q16"/>
    <mergeCell ref="F13:Q13"/>
    <mergeCell ref="F17:Q17"/>
    <mergeCell ref="I35:N35"/>
    <mergeCell ref="I30:N30"/>
    <mergeCell ref="I33:N33"/>
    <mergeCell ref="I31:N31"/>
    <mergeCell ref="I32:N32"/>
    <mergeCell ref="F18:Q18"/>
    <mergeCell ref="B33:G33"/>
    <mergeCell ref="B12:E12"/>
    <mergeCell ref="B17:E17"/>
    <mergeCell ref="B319:F319"/>
    <mergeCell ref="I187:J187"/>
    <mergeCell ref="B51:G51"/>
    <mergeCell ref="B56:G56"/>
    <mergeCell ref="B55:G55"/>
    <mergeCell ref="C119:I119"/>
    <mergeCell ref="N73:N76"/>
    <mergeCell ref="J81:L81"/>
    <mergeCell ref="G73:G76"/>
    <mergeCell ref="H69:I69"/>
    <mergeCell ref="B71:L71"/>
    <mergeCell ref="B91:B94"/>
    <mergeCell ref="C91:I94"/>
    <mergeCell ref="J93:J94"/>
    <mergeCell ref="B82:B86"/>
    <mergeCell ref="C82:H83"/>
    <mergeCell ref="D73:D76"/>
    <mergeCell ref="J82:T87"/>
    <mergeCell ref="P73:P76"/>
    <mergeCell ref="J91:K92"/>
    <mergeCell ref="P93:P94"/>
    <mergeCell ref="C118:H118"/>
    <mergeCell ref="C108:I108"/>
    <mergeCell ref="C116:I116"/>
    <mergeCell ref="J206:N206"/>
    <mergeCell ref="L169:P195"/>
    <mergeCell ref="O204:T204"/>
    <mergeCell ref="J203:N203"/>
    <mergeCell ref="J204:N205"/>
    <mergeCell ref="O203:T203"/>
    <mergeCell ref="I189:J189"/>
    <mergeCell ref="C241:I241"/>
    <mergeCell ref="F309:G309"/>
    <mergeCell ref="C206:I206"/>
    <mergeCell ref="B180:H180"/>
    <mergeCell ref="B181:H181"/>
    <mergeCell ref="B188:H188"/>
    <mergeCell ref="O236:T236"/>
    <mergeCell ref="O218:T218"/>
    <mergeCell ref="O219:T219"/>
    <mergeCell ref="O220:T220"/>
    <mergeCell ref="O217:T217"/>
    <mergeCell ref="C234:I234"/>
    <mergeCell ref="O213:T213"/>
    <mergeCell ref="O214:T214"/>
    <mergeCell ref="O211:T211"/>
    <mergeCell ref="B190:H190"/>
    <mergeCell ref="B191:H191"/>
    <mergeCell ref="E352:J352"/>
    <mergeCell ref="C247:I247"/>
    <mergeCell ref="P339:U339"/>
    <mergeCell ref="H340:O340"/>
    <mergeCell ref="H349:O349"/>
    <mergeCell ref="P340:U340"/>
    <mergeCell ref="C220:I220"/>
    <mergeCell ref="C214:I214"/>
    <mergeCell ref="P349:U349"/>
    <mergeCell ref="P346:U346"/>
    <mergeCell ref="P330:U331"/>
    <mergeCell ref="P332:U333"/>
    <mergeCell ref="J271:N271"/>
    <mergeCell ref="C293:I293"/>
    <mergeCell ref="B298:T299"/>
    <mergeCell ref="H303:M304"/>
    <mergeCell ref="C245:I245"/>
    <mergeCell ref="J245:N245"/>
    <mergeCell ref="B322:G323"/>
    <mergeCell ref="B321:E321"/>
    <mergeCell ref="N303:U304"/>
    <mergeCell ref="B312:D312"/>
    <mergeCell ref="F310:G310"/>
    <mergeCell ref="N310:U310"/>
    <mergeCell ref="S402:U402"/>
    <mergeCell ref="B324:G325"/>
    <mergeCell ref="Q359:U359"/>
    <mergeCell ref="B385:D385"/>
    <mergeCell ref="B365:D365"/>
    <mergeCell ref="B402:D402"/>
    <mergeCell ref="B382:D382"/>
    <mergeCell ref="B394:K401"/>
    <mergeCell ref="L386:U393"/>
    <mergeCell ref="Q357:U357"/>
    <mergeCell ref="S365:U365"/>
    <mergeCell ref="Q351:U352"/>
    <mergeCell ref="B356:D356"/>
    <mergeCell ref="L353:P353"/>
    <mergeCell ref="P326:U327"/>
    <mergeCell ref="P328:U329"/>
    <mergeCell ref="P347:U347"/>
    <mergeCell ref="B348:G348"/>
    <mergeCell ref="H348:O348"/>
    <mergeCell ref="P348:U348"/>
    <mergeCell ref="H346:O346"/>
    <mergeCell ref="P341:U341"/>
    <mergeCell ref="H342:O342"/>
    <mergeCell ref="H343:O343"/>
    <mergeCell ref="C125:I125"/>
    <mergeCell ref="C148:I148"/>
    <mergeCell ref="C140:I140"/>
    <mergeCell ref="C126:I126"/>
    <mergeCell ref="C136:I136"/>
    <mergeCell ref="C137:I137"/>
    <mergeCell ref="C138:I138"/>
    <mergeCell ref="C139:I139"/>
    <mergeCell ref="C142:I142"/>
    <mergeCell ref="C143:I143"/>
    <mergeCell ref="C147:I147"/>
    <mergeCell ref="C134:I134"/>
    <mergeCell ref="C141:I141"/>
    <mergeCell ref="C131:I131"/>
    <mergeCell ref="C135:I135"/>
    <mergeCell ref="C132:I132"/>
    <mergeCell ref="C133:I133"/>
    <mergeCell ref="C130:I130"/>
    <mergeCell ref="B126:B129"/>
    <mergeCell ref="C129:I129"/>
    <mergeCell ref="O268:T268"/>
    <mergeCell ref="O269:T269"/>
    <mergeCell ref="J269:N269"/>
    <mergeCell ref="O272:T272"/>
    <mergeCell ref="O267:T267"/>
    <mergeCell ref="J270:N270"/>
    <mergeCell ref="O270:T270"/>
    <mergeCell ref="O271:T271"/>
    <mergeCell ref="J267:N267"/>
    <mergeCell ref="C267:I267"/>
    <mergeCell ref="B187:H187"/>
    <mergeCell ref="O212:T212"/>
    <mergeCell ref="O235:T235"/>
    <mergeCell ref="C210:I210"/>
    <mergeCell ref="J212:N212"/>
    <mergeCell ref="C211:I211"/>
    <mergeCell ref="B130:B133"/>
    <mergeCell ref="I177:J177"/>
    <mergeCell ref="I182:J182"/>
    <mergeCell ref="B179:H179"/>
    <mergeCell ref="B186:H186"/>
    <mergeCell ref="I190:J190"/>
  </mergeCells>
  <phoneticPr fontId="60" type="noConversion"/>
  <dataValidations count="3">
    <dataValidation type="list" allowBlank="1" showInputMessage="1" showErrorMessage="1" sqref="K352 E352 E354:E355 K354:K355 I194:I195 J95:K149">
      <formula1>confirmare</formula1>
    </dataValidation>
    <dataValidation type="list" allowBlank="1" showInputMessage="1" showErrorMessage="1" sqref="F21:Q21">
      <formula1>tipuri</formula1>
    </dataValidation>
    <dataValidation type="list" allowBlank="1" showInputMessage="1" showErrorMessage="1" sqref="F12:Q12">
      <formula1>Raion</formula1>
    </dataValidation>
  </dataValidations>
  <hyperlinks>
    <hyperlink ref="F19" r:id="rId1"/>
    <hyperlink ref="F20" r:id="rId2"/>
  </hyperlinks>
  <pageMargins left="0" right="0" top="0" bottom="0" header="0" footer="0"/>
  <pageSetup paperSize="9" scale="58" orientation="landscape" verticalDpi="180" r:id="rId3"/>
  <headerFooter>
    <oddFooter>&amp;C&amp;P</oddFooter>
  </headerFooter>
  <rowBreaks count="1" manualBreakCount="1">
    <brk id="393" max="2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183"/>
  <sheetViews>
    <sheetView zoomScale="71" zoomScaleNormal="71" zoomScalePageLayoutView="85" workbookViewId="0">
      <selection activeCell="F14" sqref="F14"/>
    </sheetView>
  </sheetViews>
  <sheetFormatPr defaultRowHeight="15"/>
  <cols>
    <col min="1" max="1" width="12" customWidth="1"/>
    <col min="2" max="2" width="62.7109375" customWidth="1"/>
    <col min="3" max="3" width="95.5703125" customWidth="1"/>
  </cols>
  <sheetData>
    <row r="1" spans="2:11" ht="15.75">
      <c r="B1" s="153"/>
      <c r="C1" s="154" t="s">
        <v>205</v>
      </c>
      <c r="D1" s="146"/>
      <c r="E1" s="146"/>
      <c r="F1" s="146"/>
      <c r="G1" s="146"/>
      <c r="H1" s="146"/>
      <c r="I1" s="146"/>
      <c r="J1" s="146"/>
      <c r="K1" s="146"/>
    </row>
    <row r="2" spans="2:11" ht="19.5">
      <c r="B2" s="853" t="s">
        <v>202</v>
      </c>
      <c r="C2" s="853"/>
      <c r="D2" s="5"/>
    </row>
    <row r="3" spans="2:11" ht="15.75">
      <c r="B3" s="862" t="s">
        <v>95</v>
      </c>
      <c r="C3" s="862"/>
      <c r="D3" s="5"/>
    </row>
    <row r="4" spans="2:11">
      <c r="B4" s="153"/>
      <c r="C4" s="153"/>
      <c r="D4" s="5"/>
    </row>
    <row r="5" spans="2:11" ht="45.75" customHeight="1" thickBot="1">
      <c r="B5" s="854" t="s">
        <v>653</v>
      </c>
      <c r="C5" s="854"/>
      <c r="D5" s="5"/>
    </row>
    <row r="6" spans="2:11" ht="58.5" customHeight="1" thickBot="1">
      <c r="B6" s="860" t="s">
        <v>203</v>
      </c>
      <c r="C6" s="861"/>
      <c r="D6" s="5"/>
    </row>
    <row r="7" spans="2:11">
      <c r="B7" s="5"/>
      <c r="C7" s="5"/>
      <c r="D7" s="5"/>
    </row>
    <row r="8" spans="2:11" ht="18.75">
      <c r="B8" s="67" t="s">
        <v>611</v>
      </c>
      <c r="C8" s="67" t="s">
        <v>612</v>
      </c>
      <c r="D8" s="5"/>
    </row>
    <row r="9" spans="2:11">
      <c r="B9" s="857" t="s">
        <v>416</v>
      </c>
      <c r="C9" s="859"/>
      <c r="D9" s="5"/>
    </row>
    <row r="10" spans="2:11">
      <c r="B10" s="47" t="s">
        <v>457</v>
      </c>
      <c r="C10" s="64" t="s">
        <v>616</v>
      </c>
      <c r="D10" s="5"/>
    </row>
    <row r="11" spans="2:11">
      <c r="B11" s="47" t="s">
        <v>206</v>
      </c>
      <c r="C11" s="65" t="s">
        <v>617</v>
      </c>
      <c r="D11" s="48"/>
    </row>
    <row r="12" spans="2:11" ht="28.5">
      <c r="B12" s="47" t="s">
        <v>207</v>
      </c>
      <c r="C12" s="66" t="s">
        <v>174</v>
      </c>
      <c r="D12" s="48"/>
    </row>
    <row r="13" spans="2:11">
      <c r="B13" s="47" t="s">
        <v>698</v>
      </c>
      <c r="C13" s="64" t="s">
        <v>697</v>
      </c>
      <c r="D13" s="49"/>
    </row>
    <row r="14" spans="2:11">
      <c r="B14" s="47" t="s">
        <v>208</v>
      </c>
      <c r="C14" s="64" t="s">
        <v>652</v>
      </c>
      <c r="D14" s="49"/>
    </row>
    <row r="15" spans="2:11">
      <c r="B15" s="47" t="s">
        <v>209</v>
      </c>
      <c r="C15" s="66" t="s">
        <v>615</v>
      </c>
      <c r="D15" s="49"/>
    </row>
    <row r="16" spans="2:11">
      <c r="B16" s="47" t="s">
        <v>210</v>
      </c>
      <c r="C16" s="66" t="s">
        <v>613</v>
      </c>
      <c r="D16" s="49"/>
    </row>
    <row r="17" spans="2:4">
      <c r="B17" s="47" t="s">
        <v>211</v>
      </c>
      <c r="C17" s="66" t="s">
        <v>614</v>
      </c>
      <c r="D17" s="49"/>
    </row>
    <row r="18" spans="2:4">
      <c r="B18" s="47" t="s">
        <v>421</v>
      </c>
      <c r="C18" s="66" t="s">
        <v>619</v>
      </c>
      <c r="D18" s="48"/>
    </row>
    <row r="19" spans="2:4">
      <c r="B19" s="47" t="s">
        <v>212</v>
      </c>
      <c r="C19" s="64" t="s">
        <v>620</v>
      </c>
      <c r="D19" s="49"/>
    </row>
    <row r="20" spans="2:4">
      <c r="B20" s="857" t="s">
        <v>608</v>
      </c>
      <c r="C20" s="858"/>
      <c r="D20" s="5"/>
    </row>
    <row r="21" spans="2:4">
      <c r="B21" s="857" t="s">
        <v>195</v>
      </c>
      <c r="C21" s="858"/>
      <c r="D21" s="5"/>
    </row>
    <row r="22" spans="2:4" ht="16.5" customHeight="1">
      <c r="B22" s="47" t="s">
        <v>216</v>
      </c>
      <c r="C22" s="65" t="s">
        <v>224</v>
      </c>
      <c r="D22" s="48"/>
    </row>
    <row r="23" spans="2:4" ht="28.5">
      <c r="B23" s="47" t="s">
        <v>213</v>
      </c>
      <c r="C23" s="65" t="s">
        <v>225</v>
      </c>
      <c r="D23" s="48"/>
    </row>
    <row r="24" spans="2:4" ht="30">
      <c r="B24" s="47" t="s">
        <v>227</v>
      </c>
      <c r="C24" s="65" t="s">
        <v>226</v>
      </c>
      <c r="D24" s="50"/>
    </row>
    <row r="25" spans="2:4" ht="28.5">
      <c r="B25" s="47" t="s">
        <v>214</v>
      </c>
      <c r="C25" s="65" t="s">
        <v>228</v>
      </c>
      <c r="D25" s="50"/>
    </row>
    <row r="26" spans="2:4" ht="14.25" customHeight="1">
      <c r="B26" s="47" t="s">
        <v>215</v>
      </c>
      <c r="C26" s="65" t="s">
        <v>34</v>
      </c>
      <c r="D26" s="50"/>
    </row>
    <row r="27" spans="2:4" ht="14.25" customHeight="1">
      <c r="B27" s="47" t="s">
        <v>217</v>
      </c>
      <c r="C27" s="65" t="s">
        <v>33</v>
      </c>
      <c r="D27" s="50"/>
    </row>
    <row r="28" spans="2:4">
      <c r="B28" s="47" t="s">
        <v>424</v>
      </c>
      <c r="C28" s="65" t="s">
        <v>26</v>
      </c>
      <c r="D28" s="50"/>
    </row>
    <row r="29" spans="2:4">
      <c r="B29" s="47" t="s">
        <v>688</v>
      </c>
      <c r="C29" s="65" t="s">
        <v>25</v>
      </c>
      <c r="D29" s="50"/>
    </row>
    <row r="30" spans="2:4" ht="45">
      <c r="B30" s="47" t="s">
        <v>689</v>
      </c>
      <c r="C30" s="65" t="s">
        <v>32</v>
      </c>
      <c r="D30" s="48"/>
    </row>
    <row r="31" spans="2:4" ht="28.5">
      <c r="B31" s="47" t="s">
        <v>218</v>
      </c>
      <c r="C31" s="65" t="s">
        <v>23</v>
      </c>
      <c r="D31" s="48"/>
    </row>
    <row r="32" spans="2:4" ht="28.5">
      <c r="B32" s="47" t="s">
        <v>219</v>
      </c>
      <c r="C32" s="65" t="s">
        <v>31</v>
      </c>
      <c r="D32" s="50"/>
    </row>
    <row r="33" spans="2:4" ht="28.5">
      <c r="B33" s="47" t="s">
        <v>220</v>
      </c>
      <c r="C33" s="65" t="s">
        <v>30</v>
      </c>
      <c r="D33" s="50"/>
    </row>
    <row r="34" spans="2:4" ht="15" customHeight="1">
      <c r="B34" s="47" t="s">
        <v>221</v>
      </c>
      <c r="C34" s="65" t="s">
        <v>29</v>
      </c>
      <c r="D34" s="50"/>
    </row>
    <row r="35" spans="2:4" ht="15" customHeight="1">
      <c r="B35" s="47" t="s">
        <v>700</v>
      </c>
      <c r="C35" s="65" t="s">
        <v>28</v>
      </c>
      <c r="D35" s="50"/>
    </row>
    <row r="36" spans="2:4" ht="28.5">
      <c r="B36" s="47" t="s">
        <v>222</v>
      </c>
      <c r="C36" s="65" t="s">
        <v>27</v>
      </c>
      <c r="D36" s="48"/>
    </row>
    <row r="37" spans="2:4">
      <c r="B37" s="68" t="s">
        <v>684</v>
      </c>
      <c r="C37" s="65" t="s">
        <v>24</v>
      </c>
      <c r="D37" s="48"/>
    </row>
    <row r="38" spans="2:4" ht="15" customHeight="1">
      <c r="B38" s="47" t="s">
        <v>200</v>
      </c>
      <c r="C38" s="65" t="s">
        <v>201</v>
      </c>
      <c r="D38" s="48"/>
    </row>
    <row r="39" spans="2:4" ht="15" customHeight="1" thickBot="1">
      <c r="B39" s="855" t="s">
        <v>685</v>
      </c>
      <c r="C39" s="856"/>
      <c r="D39" s="51"/>
    </row>
    <row r="40" spans="2:4" ht="75">
      <c r="B40" s="69" t="s">
        <v>74</v>
      </c>
      <c r="C40" s="71" t="s">
        <v>691</v>
      </c>
      <c r="D40" s="48"/>
    </row>
    <row r="41" spans="2:4" ht="45">
      <c r="B41" s="47" t="s">
        <v>547</v>
      </c>
      <c r="C41" s="65" t="s">
        <v>667</v>
      </c>
      <c r="D41" s="48"/>
    </row>
    <row r="42" spans="2:4" ht="45">
      <c r="B42" s="47" t="s">
        <v>542</v>
      </c>
      <c r="C42" s="65" t="s">
        <v>35</v>
      </c>
      <c r="D42" s="48"/>
    </row>
    <row r="43" spans="2:4" ht="45">
      <c r="B43" s="47" t="s">
        <v>543</v>
      </c>
      <c r="C43" s="65" t="s">
        <v>36</v>
      </c>
      <c r="D43" s="48"/>
    </row>
    <row r="44" spans="2:4" ht="45">
      <c r="B44" s="47" t="s">
        <v>544</v>
      </c>
      <c r="C44" s="65" t="s">
        <v>37</v>
      </c>
      <c r="D44" s="48"/>
    </row>
    <row r="45" spans="2:4" ht="45">
      <c r="B45" s="47" t="s">
        <v>545</v>
      </c>
      <c r="C45" s="65" t="s">
        <v>38</v>
      </c>
      <c r="D45" s="48"/>
    </row>
    <row r="46" spans="2:4" ht="30">
      <c r="B46" s="47" t="s">
        <v>546</v>
      </c>
      <c r="C46" s="65" t="s">
        <v>654</v>
      </c>
      <c r="D46" s="48"/>
    </row>
    <row r="47" spans="2:4" ht="45">
      <c r="B47" s="47" t="s">
        <v>548</v>
      </c>
      <c r="C47" s="65" t="s">
        <v>712</v>
      </c>
      <c r="D47" s="48"/>
    </row>
    <row r="48" spans="2:4" ht="45">
      <c r="B48" s="47" t="s">
        <v>708</v>
      </c>
      <c r="C48" s="65" t="s">
        <v>713</v>
      </c>
      <c r="D48" s="48"/>
    </row>
    <row r="49" spans="2:4" ht="45">
      <c r="B49" s="47" t="s">
        <v>549</v>
      </c>
      <c r="C49" s="65" t="s">
        <v>0</v>
      </c>
      <c r="D49" s="48"/>
    </row>
    <row r="50" spans="2:4">
      <c r="B50" s="47" t="s">
        <v>550</v>
      </c>
      <c r="C50" s="65" t="s">
        <v>655</v>
      </c>
      <c r="D50" s="48"/>
    </row>
    <row r="51" spans="2:4">
      <c r="B51" s="47" t="s">
        <v>551</v>
      </c>
      <c r="C51" s="65" t="s">
        <v>656</v>
      </c>
      <c r="D51" s="48"/>
    </row>
    <row r="52" spans="2:4" ht="30">
      <c r="B52" s="47" t="s">
        <v>552</v>
      </c>
      <c r="C52" s="65" t="s">
        <v>657</v>
      </c>
      <c r="D52" s="48"/>
    </row>
    <row r="53" spans="2:4" ht="30">
      <c r="B53" s="47" t="s">
        <v>553</v>
      </c>
      <c r="C53" s="65" t="s">
        <v>658</v>
      </c>
      <c r="D53" s="48"/>
    </row>
    <row r="54" spans="2:4">
      <c r="B54" s="47" t="s">
        <v>428</v>
      </c>
      <c r="C54" s="65" t="s">
        <v>659</v>
      </c>
      <c r="D54" s="48"/>
    </row>
    <row r="55" spans="2:4">
      <c r="B55" s="47" t="s">
        <v>223</v>
      </c>
      <c r="C55" s="65" t="s">
        <v>39</v>
      </c>
      <c r="D55" s="48"/>
    </row>
    <row r="56" spans="2:4" ht="30">
      <c r="B56" s="47" t="s">
        <v>430</v>
      </c>
      <c r="C56" s="65" t="s">
        <v>660</v>
      </c>
      <c r="D56" s="48"/>
    </row>
    <row r="57" spans="2:4" ht="30">
      <c r="B57" s="47" t="s">
        <v>624</v>
      </c>
      <c r="C57" s="70" t="s">
        <v>686</v>
      </c>
      <c r="D57" s="5"/>
    </row>
    <row r="58" spans="2:4" ht="19.5">
      <c r="B58" s="849" t="s">
        <v>143</v>
      </c>
      <c r="C58" s="850"/>
      <c r="D58" s="52"/>
    </row>
    <row r="59" spans="2:4" ht="30">
      <c r="B59" s="47" t="s">
        <v>609</v>
      </c>
      <c r="C59" s="46" t="s">
        <v>710</v>
      </c>
      <c r="D59" s="5"/>
    </row>
    <row r="60" spans="2:4" ht="30">
      <c r="B60" s="47" t="s">
        <v>75</v>
      </c>
      <c r="C60" s="46" t="s">
        <v>627</v>
      </c>
      <c r="D60" s="5"/>
    </row>
    <row r="61" spans="2:4">
      <c r="B61" s="47" t="s">
        <v>459</v>
      </c>
      <c r="C61" s="46" t="s">
        <v>661</v>
      </c>
      <c r="D61" s="5"/>
    </row>
    <row r="62" spans="2:4" ht="16.5" customHeight="1">
      <c r="B62" s="849" t="s">
        <v>105</v>
      </c>
      <c r="C62" s="850"/>
      <c r="D62" s="51"/>
    </row>
    <row r="63" spans="2:4">
      <c r="B63" s="47" t="s">
        <v>109</v>
      </c>
      <c r="C63" s="64" t="s">
        <v>194</v>
      </c>
      <c r="D63" s="5"/>
    </row>
    <row r="64" spans="2:4">
      <c r="B64" s="47" t="s">
        <v>464</v>
      </c>
      <c r="C64" s="64" t="s">
        <v>53</v>
      </c>
      <c r="D64" s="5"/>
    </row>
    <row r="65" spans="2:4">
      <c r="B65" s="47" t="s">
        <v>4</v>
      </c>
      <c r="C65" s="64" t="s">
        <v>87</v>
      </c>
      <c r="D65" s="5"/>
    </row>
    <row r="66" spans="2:4">
      <c r="B66" s="47" t="s">
        <v>464</v>
      </c>
      <c r="C66" s="64" t="s">
        <v>88</v>
      </c>
      <c r="D66" s="5"/>
    </row>
    <row r="67" spans="2:4">
      <c r="B67" s="47" t="s">
        <v>113</v>
      </c>
      <c r="C67" s="64" t="s">
        <v>117</v>
      </c>
      <c r="D67" s="5"/>
    </row>
    <row r="68" spans="2:4">
      <c r="B68" s="47" t="s">
        <v>666</v>
      </c>
      <c r="C68" s="64" t="s">
        <v>118</v>
      </c>
      <c r="D68" s="5"/>
    </row>
    <row r="69" spans="2:4">
      <c r="B69" s="47" t="s">
        <v>114</v>
      </c>
      <c r="C69" s="64" t="s">
        <v>119</v>
      </c>
      <c r="D69" s="5"/>
    </row>
    <row r="70" spans="2:4">
      <c r="B70" s="47" t="s">
        <v>666</v>
      </c>
      <c r="C70" s="64" t="s">
        <v>120</v>
      </c>
      <c r="D70" s="5"/>
    </row>
    <row r="71" spans="2:4">
      <c r="B71" s="47" t="s">
        <v>115</v>
      </c>
      <c r="C71" s="64" t="s">
        <v>121</v>
      </c>
      <c r="D71" s="5"/>
    </row>
    <row r="72" spans="2:4">
      <c r="B72" s="47" t="s">
        <v>666</v>
      </c>
      <c r="C72" s="64" t="s">
        <v>122</v>
      </c>
      <c r="D72" s="5"/>
    </row>
    <row r="73" spans="2:4">
      <c r="B73" s="47" t="s">
        <v>116</v>
      </c>
      <c r="C73" s="134" t="s">
        <v>123</v>
      </c>
      <c r="D73" s="5"/>
    </row>
    <row r="74" spans="2:4">
      <c r="B74" s="47" t="s">
        <v>666</v>
      </c>
      <c r="C74" s="64" t="s">
        <v>124</v>
      </c>
      <c r="D74" s="5"/>
    </row>
    <row r="75" spans="2:4" ht="16.5" customHeight="1">
      <c r="B75" s="47" t="s">
        <v>96</v>
      </c>
      <c r="C75" s="134" t="s">
        <v>112</v>
      </c>
      <c r="D75" s="53"/>
    </row>
    <row r="76" spans="2:4" s="55" customFormat="1" ht="14.25" customHeight="1">
      <c r="B76" s="47" t="s">
        <v>666</v>
      </c>
      <c r="C76" s="64" t="s">
        <v>111</v>
      </c>
      <c r="D76" s="51"/>
    </row>
    <row r="77" spans="2:4" s="55" customFormat="1" ht="15.75">
      <c r="B77" s="849" t="s">
        <v>20</v>
      </c>
      <c r="C77" s="850"/>
      <c r="D77" s="51"/>
    </row>
    <row r="78" spans="2:4" s="55" customFormat="1" ht="15" customHeight="1">
      <c r="B78" s="105" t="s">
        <v>110</v>
      </c>
      <c r="C78" s="64" t="s">
        <v>144</v>
      </c>
      <c r="D78" s="51"/>
    </row>
    <row r="79" spans="2:4" s="55" customFormat="1" ht="15.75">
      <c r="B79" s="105" t="s">
        <v>4</v>
      </c>
      <c r="C79" s="64" t="s">
        <v>54</v>
      </c>
      <c r="D79" s="51"/>
    </row>
    <row r="80" spans="2:4" s="55" customFormat="1" ht="15.75">
      <c r="B80" s="47" t="s">
        <v>113</v>
      </c>
      <c r="C80" s="64" t="s">
        <v>129</v>
      </c>
      <c r="D80" s="51"/>
    </row>
    <row r="81" spans="2:4" s="55" customFormat="1" ht="15.75">
      <c r="B81" s="47" t="s">
        <v>114</v>
      </c>
      <c r="C81" s="64" t="s">
        <v>128</v>
      </c>
      <c r="D81" s="51"/>
    </row>
    <row r="82" spans="2:4" s="55" customFormat="1" ht="15.75">
      <c r="B82" s="47" t="s">
        <v>115</v>
      </c>
      <c r="C82" s="64" t="s">
        <v>126</v>
      </c>
      <c r="D82" s="51"/>
    </row>
    <row r="83" spans="2:4" s="55" customFormat="1" ht="15.75">
      <c r="B83" s="47" t="s">
        <v>116</v>
      </c>
      <c r="C83" s="64" t="s">
        <v>127</v>
      </c>
      <c r="D83" s="51"/>
    </row>
    <row r="84" spans="2:4" s="55" customFormat="1" ht="15.75">
      <c r="B84" s="47" t="s">
        <v>96</v>
      </c>
      <c r="C84" s="64" t="s">
        <v>125</v>
      </c>
      <c r="D84" s="51"/>
    </row>
    <row r="85" spans="2:4" s="55" customFormat="1" ht="15.75">
      <c r="B85" s="47" t="s">
        <v>624</v>
      </c>
      <c r="C85" s="65" t="s">
        <v>55</v>
      </c>
      <c r="D85" s="51"/>
    </row>
    <row r="86" spans="2:4" s="55" customFormat="1" ht="15.75">
      <c r="B86" s="849" t="s">
        <v>145</v>
      </c>
      <c r="C86" s="850"/>
      <c r="D86" s="54"/>
    </row>
    <row r="87" spans="2:4" ht="60">
      <c r="B87" s="47" t="s">
        <v>56</v>
      </c>
      <c r="C87" s="64" t="s">
        <v>197</v>
      </c>
      <c r="D87" s="5"/>
    </row>
    <row r="88" spans="2:4" ht="60">
      <c r="B88" s="47" t="s">
        <v>57</v>
      </c>
      <c r="C88" s="64" t="s">
        <v>197</v>
      </c>
      <c r="D88" s="5"/>
    </row>
    <row r="89" spans="2:4" ht="60">
      <c r="B89" s="47" t="s">
        <v>58</v>
      </c>
      <c r="C89" s="64" t="s">
        <v>198</v>
      </c>
      <c r="D89" s="5"/>
    </row>
    <row r="90" spans="2:4" ht="60">
      <c r="B90" s="47" t="s">
        <v>59</v>
      </c>
      <c r="C90" s="64" t="s">
        <v>197</v>
      </c>
      <c r="D90" s="5"/>
    </row>
    <row r="91" spans="2:4" ht="60">
      <c r="B91" s="47" t="s">
        <v>60</v>
      </c>
      <c r="C91" s="64" t="s">
        <v>197</v>
      </c>
      <c r="D91" s="5"/>
    </row>
    <row r="92" spans="2:4" ht="60">
      <c r="B92" s="47" t="s">
        <v>61</v>
      </c>
      <c r="C92" s="64" t="s">
        <v>198</v>
      </c>
      <c r="D92" s="5"/>
    </row>
    <row r="93" spans="2:4" ht="60">
      <c r="B93" s="47" t="s">
        <v>62</v>
      </c>
      <c r="C93" s="64" t="s">
        <v>197</v>
      </c>
      <c r="D93" s="5"/>
    </row>
    <row r="94" spans="2:4" ht="60">
      <c r="B94" s="47" t="s">
        <v>63</v>
      </c>
      <c r="C94" s="64" t="s">
        <v>197</v>
      </c>
      <c r="D94" s="5"/>
    </row>
    <row r="95" spans="2:4" ht="60">
      <c r="B95" s="47" t="s">
        <v>64</v>
      </c>
      <c r="C95" s="64" t="s">
        <v>197</v>
      </c>
      <c r="D95" s="5"/>
    </row>
    <row r="96" spans="2:4" ht="60">
      <c r="B96" s="47" t="s">
        <v>65</v>
      </c>
      <c r="C96" s="64" t="s">
        <v>198</v>
      </c>
      <c r="D96" s="5"/>
    </row>
    <row r="97" spans="2:4" ht="60">
      <c r="B97" s="47" t="s">
        <v>76</v>
      </c>
      <c r="C97" s="64" t="s">
        <v>197</v>
      </c>
      <c r="D97" s="5"/>
    </row>
    <row r="98" spans="2:4" ht="60">
      <c r="B98" s="47" t="s">
        <v>77</v>
      </c>
      <c r="C98" s="64" t="s">
        <v>197</v>
      </c>
      <c r="D98" s="5"/>
    </row>
    <row r="99" spans="2:4">
      <c r="B99" s="47" t="s">
        <v>7</v>
      </c>
      <c r="C99" s="64" t="s">
        <v>193</v>
      </c>
      <c r="D99" s="5"/>
    </row>
    <row r="100" spans="2:4">
      <c r="B100" s="847" t="s">
        <v>130</v>
      </c>
      <c r="C100" s="848"/>
      <c r="D100" s="48"/>
    </row>
    <row r="101" spans="2:4" ht="44.25">
      <c r="B101" s="47" t="s">
        <v>146</v>
      </c>
      <c r="C101" s="65" t="s">
        <v>172</v>
      </c>
      <c r="D101" s="50"/>
    </row>
    <row r="102" spans="2:4" ht="29.25">
      <c r="B102" s="47" t="s">
        <v>8</v>
      </c>
      <c r="C102" s="65" t="s">
        <v>148</v>
      </c>
      <c r="D102" s="48"/>
    </row>
    <row r="103" spans="2:4" ht="29.25">
      <c r="B103" s="47" t="s">
        <v>132</v>
      </c>
      <c r="C103" s="65" t="s">
        <v>147</v>
      </c>
      <c r="D103" s="48"/>
    </row>
    <row r="104" spans="2:4" ht="29.25">
      <c r="B104" s="47" t="s">
        <v>131</v>
      </c>
      <c r="C104" s="65" t="s">
        <v>138</v>
      </c>
      <c r="D104" s="48"/>
    </row>
    <row r="105" spans="2:4" ht="30">
      <c r="B105" s="47" t="s">
        <v>51</v>
      </c>
      <c r="C105" s="65" t="s">
        <v>137</v>
      </c>
      <c r="D105" s="48"/>
    </row>
    <row r="106" spans="2:4" ht="30">
      <c r="B106" s="47" t="s">
        <v>9</v>
      </c>
      <c r="C106" s="65" t="s">
        <v>136</v>
      </c>
      <c r="D106" s="48"/>
    </row>
    <row r="107" spans="2:4" ht="30">
      <c r="B107" s="47" t="s">
        <v>78</v>
      </c>
      <c r="C107" s="65" t="s">
        <v>135</v>
      </c>
      <c r="D107" s="48"/>
    </row>
    <row r="108" spans="2:4" ht="30">
      <c r="B108" s="47" t="s">
        <v>79</v>
      </c>
      <c r="C108" s="65" t="s">
        <v>134</v>
      </c>
      <c r="D108" s="48"/>
    </row>
    <row r="109" spans="2:4" ht="30">
      <c r="B109" s="47" t="s">
        <v>12</v>
      </c>
      <c r="C109" s="65" t="s">
        <v>133</v>
      </c>
      <c r="D109" s="48"/>
    </row>
    <row r="110" spans="2:4">
      <c r="B110" s="847" t="s">
        <v>46</v>
      </c>
      <c r="C110" s="848"/>
      <c r="D110" s="48"/>
    </row>
    <row r="111" spans="2:4">
      <c r="B111" s="47" t="s">
        <v>151</v>
      </c>
      <c r="C111" s="65" t="s">
        <v>711</v>
      </c>
      <c r="D111" s="48"/>
    </row>
    <row r="112" spans="2:4">
      <c r="B112" s="47" t="s">
        <v>709</v>
      </c>
      <c r="C112" s="65" t="s">
        <v>631</v>
      </c>
      <c r="D112" s="50"/>
    </row>
    <row r="113" spans="2:4">
      <c r="B113" s="47" t="s">
        <v>80</v>
      </c>
      <c r="C113" s="65" t="s">
        <v>632</v>
      </c>
      <c r="D113" s="48"/>
    </row>
    <row r="114" spans="2:4">
      <c r="B114" s="47" t="s">
        <v>432</v>
      </c>
      <c r="C114" s="65" t="s">
        <v>633</v>
      </c>
      <c r="D114" s="48"/>
    </row>
    <row r="115" spans="2:4">
      <c r="B115" s="47" t="s">
        <v>601</v>
      </c>
      <c r="C115" s="65" t="s">
        <v>634</v>
      </c>
      <c r="D115" s="48"/>
    </row>
    <row r="116" spans="2:4">
      <c r="B116" s="47" t="s">
        <v>433</v>
      </c>
      <c r="C116" s="65" t="s">
        <v>635</v>
      </c>
      <c r="D116" s="48"/>
    </row>
    <row r="117" spans="2:4">
      <c r="B117" s="47" t="s">
        <v>602</v>
      </c>
      <c r="C117" s="65" t="s">
        <v>668</v>
      </c>
      <c r="D117" s="48"/>
    </row>
    <row r="118" spans="2:4">
      <c r="B118" s="47" t="s">
        <v>434</v>
      </c>
      <c r="C118" s="65" t="s">
        <v>669</v>
      </c>
      <c r="D118" s="48"/>
    </row>
    <row r="119" spans="2:4">
      <c r="B119" s="47" t="s">
        <v>580</v>
      </c>
      <c r="C119" s="65" t="s">
        <v>629</v>
      </c>
      <c r="D119" s="48"/>
    </row>
    <row r="120" spans="2:4">
      <c r="B120" s="47" t="s">
        <v>149</v>
      </c>
      <c r="C120" s="65" t="s">
        <v>150</v>
      </c>
      <c r="D120" s="48"/>
    </row>
    <row r="121" spans="2:4">
      <c r="B121" s="47" t="s">
        <v>670</v>
      </c>
      <c r="C121" s="65" t="s">
        <v>671</v>
      </c>
      <c r="D121" s="48"/>
    </row>
    <row r="122" spans="2:4" ht="30">
      <c r="B122" s="47" t="s">
        <v>14</v>
      </c>
      <c r="C122" s="65" t="s">
        <v>49</v>
      </c>
      <c r="D122" s="48"/>
    </row>
    <row r="123" spans="2:4" ht="14.45" customHeight="1">
      <c r="B123" s="47" t="s">
        <v>636</v>
      </c>
      <c r="C123" s="65" t="s">
        <v>673</v>
      </c>
      <c r="D123" s="48"/>
    </row>
    <row r="124" spans="2:4">
      <c r="B124" s="47" t="s">
        <v>48</v>
      </c>
      <c r="C124" s="65" t="s">
        <v>50</v>
      </c>
      <c r="D124" s="48"/>
    </row>
    <row r="125" spans="2:4" ht="16.149999999999999" customHeight="1">
      <c r="B125" s="47" t="s">
        <v>664</v>
      </c>
      <c r="C125" s="65" t="s">
        <v>665</v>
      </c>
      <c r="D125" s="48"/>
    </row>
    <row r="126" spans="2:4">
      <c r="B126" s="47" t="s">
        <v>81</v>
      </c>
      <c r="C126" s="65" t="s">
        <v>674</v>
      </c>
      <c r="D126" s="48"/>
    </row>
    <row r="127" spans="2:4" ht="30">
      <c r="B127" s="47" t="s">
        <v>676</v>
      </c>
      <c r="C127" s="65" t="s">
        <v>675</v>
      </c>
      <c r="D127" s="48"/>
    </row>
    <row r="128" spans="2:4">
      <c r="B128" s="47" t="s">
        <v>435</v>
      </c>
      <c r="C128" s="65" t="s">
        <v>629</v>
      </c>
      <c r="D128" s="48"/>
    </row>
    <row r="129" spans="2:4">
      <c r="B129" s="47" t="s">
        <v>436</v>
      </c>
      <c r="C129" s="65" t="s">
        <v>629</v>
      </c>
      <c r="D129" s="48"/>
    </row>
    <row r="130" spans="2:4">
      <c r="B130" s="47" t="s">
        <v>437</v>
      </c>
      <c r="C130" s="65" t="s">
        <v>629</v>
      </c>
      <c r="D130" s="48"/>
    </row>
    <row r="131" spans="2:4">
      <c r="B131" s="47" t="s">
        <v>438</v>
      </c>
      <c r="C131" s="65" t="s">
        <v>629</v>
      </c>
      <c r="D131" s="48"/>
    </row>
    <row r="132" spans="2:4">
      <c r="B132" s="47" t="s">
        <v>439</v>
      </c>
      <c r="C132" s="65" t="s">
        <v>629</v>
      </c>
      <c r="D132" s="48"/>
    </row>
    <row r="133" spans="2:4" ht="14.45" customHeight="1">
      <c r="B133" s="47" t="s">
        <v>171</v>
      </c>
      <c r="C133" s="75" t="s">
        <v>629</v>
      </c>
      <c r="D133" s="48"/>
    </row>
    <row r="134" spans="2:4" ht="13.9" customHeight="1">
      <c r="B134" s="47" t="s">
        <v>663</v>
      </c>
      <c r="C134" s="65" t="s">
        <v>662</v>
      </c>
      <c r="D134" s="53"/>
    </row>
    <row r="135" spans="2:4">
      <c r="B135" s="47" t="s">
        <v>645</v>
      </c>
      <c r="C135" s="65" t="s">
        <v>90</v>
      </c>
      <c r="D135" s="5"/>
    </row>
    <row r="136" spans="2:4">
      <c r="B136" s="138" t="s">
        <v>175</v>
      </c>
      <c r="C136" s="65" t="s">
        <v>184</v>
      </c>
      <c r="D136" s="5"/>
    </row>
    <row r="137" spans="2:4">
      <c r="B137" s="138" t="s">
        <v>177</v>
      </c>
      <c r="C137" s="65" t="s">
        <v>183</v>
      </c>
      <c r="D137" s="5"/>
    </row>
    <row r="138" spans="2:4">
      <c r="B138" s="138" t="s">
        <v>82</v>
      </c>
      <c r="C138" s="65" t="s">
        <v>83</v>
      </c>
      <c r="D138" s="5"/>
    </row>
    <row r="139" spans="2:4">
      <c r="B139" s="851" t="s">
        <v>161</v>
      </c>
      <c r="C139" s="852"/>
      <c r="D139" s="5"/>
    </row>
    <row r="140" spans="2:4">
      <c r="B140" s="847" t="s">
        <v>152</v>
      </c>
      <c r="C140" s="848"/>
      <c r="D140" s="48"/>
    </row>
    <row r="141" spans="2:4" ht="45">
      <c r="B141" s="47" t="s">
        <v>153</v>
      </c>
      <c r="C141" s="65" t="s">
        <v>160</v>
      </c>
      <c r="D141" s="48"/>
    </row>
    <row r="142" spans="2:4" ht="45">
      <c r="B142" s="47" t="s">
        <v>154</v>
      </c>
      <c r="C142" s="65" t="s">
        <v>159</v>
      </c>
      <c r="D142" s="48"/>
    </row>
    <row r="143" spans="2:4" ht="33" customHeight="1">
      <c r="B143" s="47" t="s">
        <v>155</v>
      </c>
      <c r="C143" s="65" t="s">
        <v>158</v>
      </c>
      <c r="D143" s="58"/>
    </row>
    <row r="144" spans="2:4" ht="45">
      <c r="B144" s="47" t="s">
        <v>156</v>
      </c>
      <c r="C144" s="65" t="s">
        <v>157</v>
      </c>
      <c r="D144" s="56"/>
    </row>
    <row r="145" spans="2:4">
      <c r="B145" s="847" t="s">
        <v>162</v>
      </c>
      <c r="C145" s="848"/>
      <c r="D145" s="5"/>
    </row>
    <row r="146" spans="2:4">
      <c r="B146" s="47" t="s">
        <v>84</v>
      </c>
      <c r="C146" s="65" t="s">
        <v>91</v>
      </c>
      <c r="D146" s="5"/>
    </row>
    <row r="147" spans="2:4" ht="15.75">
      <c r="B147" s="47" t="s">
        <v>66</v>
      </c>
      <c r="C147" s="65" t="s">
        <v>92</v>
      </c>
      <c r="D147" s="56"/>
    </row>
    <row r="148" spans="2:4" ht="15.75">
      <c r="B148" s="47" t="s">
        <v>67</v>
      </c>
      <c r="C148" s="65" t="s">
        <v>94</v>
      </c>
      <c r="D148" s="56"/>
    </row>
    <row r="149" spans="2:4">
      <c r="B149" s="47" t="s">
        <v>103</v>
      </c>
      <c r="C149" s="65" t="s">
        <v>93</v>
      </c>
      <c r="D149" s="48"/>
    </row>
    <row r="150" spans="2:4" ht="18.75" customHeight="1">
      <c r="B150" s="851" t="s">
        <v>610</v>
      </c>
      <c r="C150" s="852"/>
      <c r="D150" s="58"/>
    </row>
    <row r="151" spans="2:4">
      <c r="B151" s="849" t="s">
        <v>44</v>
      </c>
      <c r="C151" s="850"/>
      <c r="D151" s="5"/>
    </row>
    <row r="152" spans="2:4">
      <c r="B152" s="47" t="s">
        <v>447</v>
      </c>
      <c r="C152" s="46" t="s">
        <v>641</v>
      </c>
      <c r="D152" s="5"/>
    </row>
    <row r="153" spans="2:4">
      <c r="B153" s="47" t="s">
        <v>448</v>
      </c>
      <c r="C153" s="46" t="s">
        <v>642</v>
      </c>
      <c r="D153" s="48"/>
    </row>
    <row r="154" spans="2:4">
      <c r="B154" s="47" t="s">
        <v>449</v>
      </c>
      <c r="C154" s="46" t="s">
        <v>643</v>
      </c>
      <c r="D154" s="50"/>
    </row>
    <row r="155" spans="2:4" ht="15.75">
      <c r="B155" s="47" t="s">
        <v>690</v>
      </c>
      <c r="C155" s="65" t="s">
        <v>687</v>
      </c>
      <c r="D155" s="56"/>
    </row>
    <row r="156" spans="2:4">
      <c r="B156" s="47" t="s">
        <v>584</v>
      </c>
      <c r="C156" s="65" t="s">
        <v>650</v>
      </c>
      <c r="D156" s="5"/>
    </row>
    <row r="157" spans="2:4">
      <c r="B157" s="47" t="s">
        <v>624</v>
      </c>
      <c r="C157" s="65" t="s">
        <v>85</v>
      </c>
      <c r="D157" s="5"/>
    </row>
    <row r="158" spans="2:4">
      <c r="B158" s="849" t="s">
        <v>166</v>
      </c>
      <c r="C158" s="850"/>
      <c r="D158" s="50"/>
    </row>
    <row r="159" spans="2:4">
      <c r="B159" s="847" t="s">
        <v>22</v>
      </c>
      <c r="C159" s="848"/>
      <c r="D159" s="50"/>
    </row>
    <row r="160" spans="2:4" ht="15.75" customHeight="1">
      <c r="B160" s="47" t="s">
        <v>444</v>
      </c>
      <c r="C160" s="65" t="s">
        <v>169</v>
      </c>
      <c r="D160" s="50"/>
    </row>
    <row r="161" spans="2:4">
      <c r="B161" s="47" t="s">
        <v>445</v>
      </c>
      <c r="C161" s="65" t="s">
        <v>170</v>
      </c>
      <c r="D161" s="50"/>
    </row>
    <row r="162" spans="2:4">
      <c r="B162" s="47" t="s">
        <v>446</v>
      </c>
      <c r="C162" s="65" t="s">
        <v>165</v>
      </c>
      <c r="D162" s="50"/>
    </row>
    <row r="163" spans="2:4">
      <c r="B163" s="847" t="s">
        <v>43</v>
      </c>
      <c r="C163" s="848"/>
      <c r="D163" s="50"/>
    </row>
    <row r="164" spans="2:4">
      <c r="B164" s="47" t="s">
        <v>585</v>
      </c>
      <c r="C164" s="65" t="s">
        <v>163</v>
      </c>
      <c r="D164" s="50"/>
    </row>
    <row r="165" spans="2:4" ht="14.45" customHeight="1">
      <c r="B165" s="47" t="s">
        <v>42</v>
      </c>
      <c r="C165" s="65" t="s">
        <v>164</v>
      </c>
      <c r="D165" s="50"/>
    </row>
    <row r="166" spans="2:4">
      <c r="B166" s="47" t="s">
        <v>586</v>
      </c>
      <c r="C166" s="65" t="s">
        <v>629</v>
      </c>
      <c r="D166" s="50"/>
    </row>
    <row r="167" spans="2:4">
      <c r="B167" s="47" t="s">
        <v>41</v>
      </c>
      <c r="C167" s="65" t="s">
        <v>629</v>
      </c>
      <c r="D167" s="50"/>
    </row>
    <row r="168" spans="2:4">
      <c r="B168" s="47" t="s">
        <v>677</v>
      </c>
      <c r="C168" s="65" t="s">
        <v>695</v>
      </c>
      <c r="D168" s="50"/>
    </row>
    <row r="169" spans="2:4">
      <c r="B169" s="47" t="s">
        <v>587</v>
      </c>
      <c r="C169" s="65" t="s">
        <v>694</v>
      </c>
      <c r="D169" s="50"/>
    </row>
    <row r="170" spans="2:4">
      <c r="B170" s="47" t="s">
        <v>588</v>
      </c>
      <c r="C170" s="65" t="s">
        <v>638</v>
      </c>
      <c r="D170" s="50"/>
    </row>
    <row r="171" spans="2:4">
      <c r="B171" s="47" t="s">
        <v>589</v>
      </c>
      <c r="C171" s="65" t="s">
        <v>639</v>
      </c>
      <c r="D171" s="50"/>
    </row>
    <row r="172" spans="2:4" ht="15.75">
      <c r="B172" s="47" t="s">
        <v>450</v>
      </c>
      <c r="C172" s="65" t="s">
        <v>640</v>
      </c>
      <c r="D172" s="59"/>
    </row>
    <row r="173" spans="2:4">
      <c r="B173" s="47" t="s">
        <v>451</v>
      </c>
      <c r="C173" s="65" t="s">
        <v>646</v>
      </c>
      <c r="D173" s="18"/>
    </row>
    <row r="174" spans="2:4" ht="19.5">
      <c r="B174" s="851" t="s">
        <v>452</v>
      </c>
      <c r="C174" s="852"/>
      <c r="D174" s="58"/>
    </row>
    <row r="175" spans="2:4" ht="30">
      <c r="B175" s="57" t="s">
        <v>453</v>
      </c>
      <c r="C175" s="72" t="s">
        <v>649</v>
      </c>
      <c r="D175" s="58"/>
    </row>
    <row r="176" spans="2:4" ht="30">
      <c r="B176" s="57" t="s">
        <v>69</v>
      </c>
      <c r="C176" s="72" t="s">
        <v>86</v>
      </c>
      <c r="D176" s="58"/>
    </row>
    <row r="177" spans="2:4" ht="30">
      <c r="B177" s="57" t="s">
        <v>168</v>
      </c>
      <c r="C177" s="72" t="s">
        <v>648</v>
      </c>
      <c r="D177" s="58"/>
    </row>
    <row r="178" spans="2:4" ht="16.149999999999999" customHeight="1">
      <c r="B178" s="57" t="s">
        <v>468</v>
      </c>
      <c r="C178" s="72" t="s">
        <v>647</v>
      </c>
    </row>
    <row r="179" spans="2:4" ht="30">
      <c r="B179" s="57" t="s">
        <v>469</v>
      </c>
      <c r="C179" s="72" t="s">
        <v>647</v>
      </c>
    </row>
    <row r="180" spans="2:4">
      <c r="B180" s="73" t="s">
        <v>630</v>
      </c>
      <c r="C180" s="74"/>
    </row>
    <row r="181" spans="2:4">
      <c r="B181" s="73" t="s">
        <v>40</v>
      </c>
      <c r="C181" s="74"/>
    </row>
    <row r="182" spans="2:4">
      <c r="B182" s="73" t="s">
        <v>173</v>
      </c>
      <c r="C182" s="74"/>
    </row>
    <row r="183" spans="2:4" ht="75">
      <c r="B183" s="60"/>
      <c r="C183" s="63" t="s">
        <v>167</v>
      </c>
    </row>
  </sheetData>
  <mergeCells count="23">
    <mergeCell ref="B2:C2"/>
    <mergeCell ref="B174:C174"/>
    <mergeCell ref="B100:C100"/>
    <mergeCell ref="B5:C5"/>
    <mergeCell ref="B39:C39"/>
    <mergeCell ref="B77:C77"/>
    <mergeCell ref="B58:C58"/>
    <mergeCell ref="B62:C62"/>
    <mergeCell ref="B20:C20"/>
    <mergeCell ref="B21:C21"/>
    <mergeCell ref="B9:C9"/>
    <mergeCell ref="B6:C6"/>
    <mergeCell ref="B139:C139"/>
    <mergeCell ref="B3:C3"/>
    <mergeCell ref="B145:C145"/>
    <mergeCell ref="B86:C86"/>
    <mergeCell ref="B110:C110"/>
    <mergeCell ref="B163:C163"/>
    <mergeCell ref="B159:C159"/>
    <mergeCell ref="B140:C140"/>
    <mergeCell ref="B151:C151"/>
    <mergeCell ref="B150:C150"/>
    <mergeCell ref="B158:C158"/>
  </mergeCells>
  <phoneticPr fontId="60" type="noConversion"/>
  <pageMargins left="0.7" right="0.7" top="0.75" bottom="0.55000000000000004" header="0.3" footer="0.3"/>
  <pageSetup paperSize="9" scale="7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2:F133"/>
  <sheetViews>
    <sheetView zoomScale="60" zoomScaleNormal="60" workbookViewId="0">
      <selection activeCell="F11" sqref="F11"/>
    </sheetView>
  </sheetViews>
  <sheetFormatPr defaultRowHeight="15"/>
  <cols>
    <col min="3" max="3" width="14.140625" bestFit="1" customWidth="1"/>
    <col min="4" max="4" width="19.28515625" customWidth="1"/>
    <col min="5" max="5" width="33.7109375" bestFit="1" customWidth="1"/>
    <col min="6" max="6" width="39.85546875" customWidth="1"/>
  </cols>
  <sheetData>
    <row r="2" spans="3:6" ht="15.75" thickBot="1"/>
    <row r="3" spans="3:6" ht="19.5" thickBot="1">
      <c r="C3" s="869" t="s">
        <v>279</v>
      </c>
      <c r="D3" s="870"/>
      <c r="E3" s="870"/>
      <c r="F3" s="871"/>
    </row>
    <row r="4" spans="3:6" ht="19.5" thickBot="1">
      <c r="C4" s="161" t="s">
        <v>84</v>
      </c>
      <c r="D4" s="162" t="s">
        <v>66</v>
      </c>
      <c r="E4" s="162" t="s">
        <v>17</v>
      </c>
      <c r="F4" s="162" t="s">
        <v>103</v>
      </c>
    </row>
    <row r="5" spans="3:6" ht="18.75">
      <c r="C5" s="866">
        <v>42703</v>
      </c>
      <c r="D5" s="863" t="s">
        <v>270</v>
      </c>
      <c r="E5" s="863" t="s">
        <v>271</v>
      </c>
      <c r="F5" s="164" t="s">
        <v>272</v>
      </c>
    </row>
    <row r="6" spans="3:6" ht="19.5" thickBot="1">
      <c r="C6" s="867"/>
      <c r="D6" s="865"/>
      <c r="E6" s="865"/>
      <c r="F6" s="165" t="s">
        <v>273</v>
      </c>
    </row>
    <row r="7" spans="3:6" ht="18.75">
      <c r="C7" s="163">
        <v>42706</v>
      </c>
      <c r="D7" s="863" t="s">
        <v>280</v>
      </c>
      <c r="E7" s="863" t="s">
        <v>281</v>
      </c>
      <c r="F7" s="164" t="s">
        <v>275</v>
      </c>
    </row>
    <row r="8" spans="3:6" ht="18.75">
      <c r="C8" s="163">
        <v>42707</v>
      </c>
      <c r="D8" s="864"/>
      <c r="E8" s="864"/>
      <c r="F8" s="164" t="s">
        <v>276</v>
      </c>
    </row>
    <row r="9" spans="3:6" ht="18.75">
      <c r="C9" s="166"/>
      <c r="D9" s="864"/>
      <c r="E9" s="864"/>
      <c r="F9" s="164" t="s">
        <v>277</v>
      </c>
    </row>
    <row r="10" spans="3:6" ht="18.75">
      <c r="C10" s="166"/>
      <c r="D10" s="864"/>
      <c r="E10" s="864"/>
      <c r="F10" s="164" t="s">
        <v>278</v>
      </c>
    </row>
    <row r="11" spans="3:6" ht="18.75">
      <c r="C11" s="166"/>
      <c r="D11" s="864"/>
      <c r="E11" s="864"/>
      <c r="F11" s="164" t="s">
        <v>282</v>
      </c>
    </row>
    <row r="12" spans="3:6" ht="18.75">
      <c r="C12" s="166"/>
      <c r="D12" s="864"/>
      <c r="E12" s="864"/>
      <c r="F12" s="164" t="s">
        <v>283</v>
      </c>
    </row>
    <row r="13" spans="3:6" ht="19.5" thickBot="1">
      <c r="C13" s="167"/>
      <c r="D13" s="865"/>
      <c r="E13" s="865"/>
      <c r="F13" s="165" t="s">
        <v>284</v>
      </c>
    </row>
    <row r="14" spans="3:6" ht="18.75">
      <c r="C14" s="866">
        <v>42777</v>
      </c>
      <c r="D14" s="863" t="s">
        <v>285</v>
      </c>
      <c r="E14" s="863" t="s">
        <v>474</v>
      </c>
      <c r="F14" s="164" t="s">
        <v>286</v>
      </c>
    </row>
    <row r="15" spans="3:6" ht="18.75">
      <c r="C15" s="868"/>
      <c r="D15" s="864"/>
      <c r="E15" s="864"/>
      <c r="F15" s="164" t="s">
        <v>287</v>
      </c>
    </row>
    <row r="16" spans="3:6" ht="18.75">
      <c r="C16" s="868"/>
      <c r="D16" s="864"/>
      <c r="E16" s="864"/>
      <c r="F16" s="164" t="s">
        <v>288</v>
      </c>
    </row>
    <row r="17" spans="3:6" ht="18.75">
      <c r="C17" s="868"/>
      <c r="D17" s="864"/>
      <c r="E17" s="864"/>
      <c r="F17" s="164" t="s">
        <v>289</v>
      </c>
    </row>
    <row r="18" spans="3:6" ht="18.75">
      <c r="C18" s="868"/>
      <c r="D18" s="864"/>
      <c r="E18" s="864"/>
      <c r="F18" s="164" t="s">
        <v>290</v>
      </c>
    </row>
    <row r="19" spans="3:6" ht="18.75">
      <c r="C19" s="868"/>
      <c r="D19" s="864"/>
      <c r="E19" s="864"/>
      <c r="F19" s="164" t="s">
        <v>291</v>
      </c>
    </row>
    <row r="20" spans="3:6" ht="18.75">
      <c r="C20" s="868"/>
      <c r="D20" s="864"/>
      <c r="E20" s="864"/>
      <c r="F20" s="164" t="s">
        <v>292</v>
      </c>
    </row>
    <row r="21" spans="3:6" ht="18.75">
      <c r="C21" s="868"/>
      <c r="D21" s="864"/>
      <c r="E21" s="864"/>
      <c r="F21" s="164" t="s">
        <v>293</v>
      </c>
    </row>
    <row r="22" spans="3:6" ht="18.75">
      <c r="C22" s="868"/>
      <c r="D22" s="864"/>
      <c r="E22" s="864"/>
      <c r="F22" s="164" t="s">
        <v>294</v>
      </c>
    </row>
    <row r="23" spans="3:6" ht="19.5" thickBot="1">
      <c r="C23" s="867"/>
      <c r="D23" s="865"/>
      <c r="E23" s="865"/>
      <c r="F23" s="165" t="s">
        <v>295</v>
      </c>
    </row>
    <row r="24" spans="3:6" ht="19.5" thickBot="1">
      <c r="C24" s="168"/>
      <c r="D24" s="165"/>
      <c r="E24" s="165"/>
      <c r="F24" s="165"/>
    </row>
    <row r="25" spans="3:6" ht="19.5" thickBot="1">
      <c r="C25" s="168"/>
      <c r="D25" s="165"/>
      <c r="E25" s="165"/>
      <c r="F25" s="165"/>
    </row>
    <row r="26" spans="3:6" ht="19.5" thickBot="1">
      <c r="C26" s="168"/>
      <c r="D26" s="165"/>
      <c r="E26" s="165"/>
      <c r="F26" s="165"/>
    </row>
    <row r="27" spans="3:6" ht="19.5" thickBot="1">
      <c r="C27" s="168"/>
      <c r="D27" s="165"/>
      <c r="E27" s="165"/>
      <c r="F27" s="165"/>
    </row>
    <row r="28" spans="3:6" ht="19.5" thickBot="1">
      <c r="C28" s="168"/>
      <c r="D28" s="165"/>
      <c r="E28" s="165"/>
      <c r="F28" s="165"/>
    </row>
    <row r="29" spans="3:6" ht="19.5" thickBot="1">
      <c r="C29" s="168"/>
      <c r="D29" s="165"/>
      <c r="E29" s="165"/>
      <c r="F29" s="165"/>
    </row>
    <row r="30" spans="3:6" ht="19.5" thickBot="1">
      <c r="C30" s="168"/>
      <c r="D30" s="165"/>
      <c r="E30" s="165"/>
      <c r="F30" s="165"/>
    </row>
    <row r="31" spans="3:6" ht="19.5" thickBot="1">
      <c r="C31" s="168"/>
      <c r="D31" s="165"/>
      <c r="E31" s="165"/>
      <c r="F31" s="165"/>
    </row>
    <row r="32" spans="3:6" ht="19.5" thickBot="1">
      <c r="C32" s="869" t="s">
        <v>18</v>
      </c>
      <c r="D32" s="870"/>
      <c r="E32" s="870"/>
      <c r="F32" s="871"/>
    </row>
    <row r="33" spans="3:6" ht="18.75">
      <c r="C33" s="863" t="s">
        <v>296</v>
      </c>
      <c r="D33" s="863" t="s">
        <v>297</v>
      </c>
      <c r="E33" s="863" t="s">
        <v>298</v>
      </c>
      <c r="F33" s="164" t="s">
        <v>299</v>
      </c>
    </row>
    <row r="34" spans="3:6" ht="19.5" thickBot="1">
      <c r="C34" s="865"/>
      <c r="D34" s="865"/>
      <c r="E34" s="865"/>
      <c r="F34" s="165" t="s">
        <v>300</v>
      </c>
    </row>
    <row r="35" spans="3:6" ht="37.5">
      <c r="C35" s="863" t="s">
        <v>301</v>
      </c>
      <c r="D35" s="863" t="s">
        <v>302</v>
      </c>
      <c r="E35" s="164" t="s">
        <v>303</v>
      </c>
      <c r="F35" s="164" t="s">
        <v>305</v>
      </c>
    </row>
    <row r="36" spans="3:6" ht="37.5">
      <c r="C36" s="864"/>
      <c r="D36" s="864"/>
      <c r="E36" s="164" t="s">
        <v>304</v>
      </c>
      <c r="F36" s="164" t="s">
        <v>306</v>
      </c>
    </row>
    <row r="37" spans="3:6" ht="18.75">
      <c r="C37" s="864"/>
      <c r="D37" s="864"/>
      <c r="E37" s="169"/>
      <c r="F37" s="164" t="s">
        <v>307</v>
      </c>
    </row>
    <row r="38" spans="3:6" ht="18.75">
      <c r="C38" s="864"/>
      <c r="D38" s="864"/>
      <c r="E38" s="169"/>
      <c r="F38" s="164" t="s">
        <v>308</v>
      </c>
    </row>
    <row r="39" spans="3:6" ht="18.75">
      <c r="C39" s="864"/>
      <c r="D39" s="864"/>
      <c r="E39" s="169"/>
      <c r="F39" s="164" t="s">
        <v>309</v>
      </c>
    </row>
    <row r="40" spans="3:6" ht="18.75">
      <c r="C40" s="864"/>
      <c r="D40" s="864"/>
      <c r="E40" s="169"/>
      <c r="F40" s="164" t="s">
        <v>310</v>
      </c>
    </row>
    <row r="41" spans="3:6" ht="19.5" thickBot="1">
      <c r="C41" s="865"/>
      <c r="D41" s="865"/>
      <c r="E41" s="170"/>
      <c r="F41" s="165" t="s">
        <v>311</v>
      </c>
    </row>
    <row r="42" spans="3:6" ht="18.75">
      <c r="C42" s="866">
        <v>42867</v>
      </c>
      <c r="D42" s="863" t="s">
        <v>312</v>
      </c>
      <c r="E42" s="863" t="s">
        <v>313</v>
      </c>
      <c r="F42" s="164" t="s">
        <v>314</v>
      </c>
    </row>
    <row r="43" spans="3:6" ht="19.5" thickBot="1">
      <c r="C43" s="867"/>
      <c r="D43" s="865"/>
      <c r="E43" s="865"/>
      <c r="F43" s="165" t="s">
        <v>315</v>
      </c>
    </row>
    <row r="44" spans="3:6" ht="18.75">
      <c r="C44" s="866">
        <v>42890</v>
      </c>
      <c r="D44" s="863" t="s">
        <v>316</v>
      </c>
      <c r="E44" s="863" t="s">
        <v>317</v>
      </c>
      <c r="F44" s="164" t="s">
        <v>314</v>
      </c>
    </row>
    <row r="45" spans="3:6" ht="19.5" thickBot="1">
      <c r="C45" s="867"/>
      <c r="D45" s="865"/>
      <c r="E45" s="865"/>
      <c r="F45" s="165" t="s">
        <v>318</v>
      </c>
    </row>
    <row r="46" spans="3:6" ht="19.5" thickBot="1">
      <c r="C46" s="168"/>
      <c r="D46" s="165"/>
      <c r="E46" s="165"/>
      <c r="F46" s="165"/>
    </row>
    <row r="47" spans="3:6" ht="19.5" thickBot="1">
      <c r="C47" s="168"/>
      <c r="D47" s="165"/>
      <c r="E47" s="165"/>
      <c r="F47" s="165"/>
    </row>
    <row r="48" spans="3:6" ht="19.5" thickBot="1">
      <c r="C48" s="168"/>
      <c r="D48" s="165"/>
      <c r="E48" s="165"/>
      <c r="F48" s="165"/>
    </row>
    <row r="49" spans="3:6" ht="19.5" thickBot="1">
      <c r="C49" s="168"/>
      <c r="D49" s="165"/>
      <c r="E49" s="165"/>
      <c r="F49" s="165"/>
    </row>
    <row r="50" spans="3:6" ht="19.5" thickBot="1">
      <c r="C50" s="168"/>
      <c r="D50" s="165"/>
      <c r="E50" s="165"/>
      <c r="F50" s="165"/>
    </row>
    <row r="51" spans="3:6" ht="19.5" thickBot="1">
      <c r="C51" s="869" t="s">
        <v>19</v>
      </c>
      <c r="D51" s="870"/>
      <c r="E51" s="870"/>
      <c r="F51" s="871"/>
    </row>
    <row r="52" spans="3:6" ht="149.25" customHeight="1">
      <c r="C52" s="163">
        <v>42644</v>
      </c>
      <c r="D52" s="863" t="s">
        <v>319</v>
      </c>
      <c r="E52" s="863" t="s">
        <v>481</v>
      </c>
      <c r="F52" s="863" t="s">
        <v>320</v>
      </c>
    </row>
    <row r="53" spans="3:6" ht="19.5" thickBot="1">
      <c r="C53" s="171">
        <v>42645</v>
      </c>
      <c r="D53" s="865"/>
      <c r="E53" s="865"/>
      <c r="F53" s="865"/>
    </row>
    <row r="54" spans="3:6" ht="119.25" customHeight="1">
      <c r="C54" s="863" t="s">
        <v>321</v>
      </c>
      <c r="D54" s="863" t="s">
        <v>322</v>
      </c>
      <c r="E54" s="863" t="s">
        <v>323</v>
      </c>
      <c r="F54" s="863" t="s">
        <v>324</v>
      </c>
    </row>
    <row r="55" spans="3:6">
      <c r="C55" s="864"/>
      <c r="D55" s="864"/>
      <c r="E55" s="864"/>
      <c r="F55" s="864"/>
    </row>
    <row r="56" spans="3:6" ht="15.75" thickBot="1">
      <c r="C56" s="865"/>
      <c r="D56" s="865"/>
      <c r="E56" s="865"/>
      <c r="F56" s="865"/>
    </row>
    <row r="57" spans="3:6" ht="18.75">
      <c r="C57" s="866">
        <v>42798</v>
      </c>
      <c r="D57" s="863" t="s">
        <v>325</v>
      </c>
      <c r="E57" s="863" t="s">
        <v>326</v>
      </c>
      <c r="F57" s="172" t="s">
        <v>327</v>
      </c>
    </row>
    <row r="58" spans="3:6" ht="18.75">
      <c r="C58" s="868"/>
      <c r="D58" s="864"/>
      <c r="E58" s="864"/>
      <c r="F58" s="164" t="s">
        <v>328</v>
      </c>
    </row>
    <row r="59" spans="3:6" ht="18.75">
      <c r="C59" s="868"/>
      <c r="D59" s="864"/>
      <c r="E59" s="864"/>
      <c r="F59" s="164" t="s">
        <v>329</v>
      </c>
    </row>
    <row r="60" spans="3:6" ht="18.75">
      <c r="C60" s="868"/>
      <c r="D60" s="864"/>
      <c r="E60" s="864"/>
      <c r="F60" s="164" t="s">
        <v>330</v>
      </c>
    </row>
    <row r="61" spans="3:6" ht="18.75">
      <c r="C61" s="868"/>
      <c r="D61" s="864"/>
      <c r="E61" s="864"/>
      <c r="F61" s="164" t="s">
        <v>331</v>
      </c>
    </row>
    <row r="62" spans="3:6" ht="18.75">
      <c r="C62" s="868"/>
      <c r="D62" s="864"/>
      <c r="E62" s="864"/>
      <c r="F62" s="164" t="s">
        <v>332</v>
      </c>
    </row>
    <row r="63" spans="3:6" ht="20.25">
      <c r="C63" s="868"/>
      <c r="D63" s="864"/>
      <c r="E63" s="864"/>
      <c r="F63" s="173" t="s">
        <v>333</v>
      </c>
    </row>
    <row r="64" spans="3:6" ht="20.25">
      <c r="C64" s="868"/>
      <c r="D64" s="864"/>
      <c r="E64" s="864"/>
      <c r="F64" s="173" t="s">
        <v>334</v>
      </c>
    </row>
    <row r="65" spans="3:6" ht="18.75">
      <c r="C65" s="868"/>
      <c r="D65" s="864"/>
      <c r="E65" s="864"/>
      <c r="F65" s="164" t="s">
        <v>335</v>
      </c>
    </row>
    <row r="66" spans="3:6" ht="18.75">
      <c r="C66" s="868"/>
      <c r="D66" s="864"/>
      <c r="E66" s="864"/>
      <c r="F66" s="164" t="s">
        <v>336</v>
      </c>
    </row>
    <row r="67" spans="3:6" ht="18.75">
      <c r="C67" s="868"/>
      <c r="D67" s="864"/>
      <c r="E67" s="864"/>
      <c r="F67" s="164" t="s">
        <v>337</v>
      </c>
    </row>
    <row r="68" spans="3:6" ht="18.75">
      <c r="C68" s="868"/>
      <c r="D68" s="864"/>
      <c r="E68" s="864"/>
      <c r="F68" s="164" t="s">
        <v>338</v>
      </c>
    </row>
    <row r="69" spans="3:6" ht="37.5">
      <c r="C69" s="868"/>
      <c r="D69" s="864"/>
      <c r="E69" s="864"/>
      <c r="F69" s="164" t="s">
        <v>339</v>
      </c>
    </row>
    <row r="70" spans="3:6" ht="18.75">
      <c r="C70" s="868"/>
      <c r="D70" s="864"/>
      <c r="E70" s="864"/>
      <c r="F70" s="164" t="s">
        <v>314</v>
      </c>
    </row>
    <row r="71" spans="3:6" ht="40.5">
      <c r="C71" s="868"/>
      <c r="D71" s="864"/>
      <c r="E71" s="864"/>
      <c r="F71" s="173" t="s">
        <v>340</v>
      </c>
    </row>
    <row r="72" spans="3:6" ht="18.75">
      <c r="C72" s="868"/>
      <c r="D72" s="864"/>
      <c r="E72" s="864"/>
      <c r="F72" s="164" t="s">
        <v>341</v>
      </c>
    </row>
    <row r="73" spans="3:6" ht="18.75">
      <c r="C73" s="868"/>
      <c r="D73" s="864"/>
      <c r="E73" s="864"/>
      <c r="F73" s="164" t="s">
        <v>342</v>
      </c>
    </row>
    <row r="74" spans="3:6" ht="18.75">
      <c r="C74" s="868"/>
      <c r="D74" s="864"/>
      <c r="E74" s="864"/>
      <c r="F74" s="164" t="s">
        <v>343</v>
      </c>
    </row>
    <row r="75" spans="3:6" ht="37.5">
      <c r="C75" s="868"/>
      <c r="D75" s="864"/>
      <c r="E75" s="864"/>
      <c r="F75" s="164" t="s">
        <v>344</v>
      </c>
    </row>
    <row r="76" spans="3:6" ht="37.5">
      <c r="C76" s="868"/>
      <c r="D76" s="864"/>
      <c r="E76" s="864"/>
      <c r="F76" s="164" t="s">
        <v>345</v>
      </c>
    </row>
    <row r="77" spans="3:6" ht="18.75">
      <c r="C77" s="868"/>
      <c r="D77" s="864"/>
      <c r="E77" s="864"/>
      <c r="F77" s="164" t="s">
        <v>346</v>
      </c>
    </row>
    <row r="78" spans="3:6" ht="18.75">
      <c r="C78" s="868"/>
      <c r="D78" s="864"/>
      <c r="E78" s="864"/>
      <c r="F78" s="164" t="s">
        <v>347</v>
      </c>
    </row>
    <row r="79" spans="3:6" ht="18.75">
      <c r="C79" s="868"/>
      <c r="D79" s="864"/>
      <c r="E79" s="864"/>
      <c r="F79" s="164" t="s">
        <v>348</v>
      </c>
    </row>
    <row r="80" spans="3:6" ht="18.75">
      <c r="C80" s="868"/>
      <c r="D80" s="864"/>
      <c r="E80" s="864"/>
      <c r="F80" s="164" t="s">
        <v>349</v>
      </c>
    </row>
    <row r="81" spans="3:6" ht="18.75">
      <c r="C81" s="868"/>
      <c r="D81" s="864"/>
      <c r="E81" s="864"/>
      <c r="F81" s="164" t="s">
        <v>350</v>
      </c>
    </row>
    <row r="82" spans="3:6" ht="18.75">
      <c r="C82" s="868"/>
      <c r="D82" s="864"/>
      <c r="E82" s="864"/>
      <c r="F82" s="164" t="s">
        <v>273</v>
      </c>
    </row>
    <row r="83" spans="3:6" ht="18.75">
      <c r="C83" s="868"/>
      <c r="D83" s="864"/>
      <c r="E83" s="864"/>
      <c r="F83" s="164" t="s">
        <v>351</v>
      </c>
    </row>
    <row r="84" spans="3:6" ht="18.75">
      <c r="C84" s="868"/>
      <c r="D84" s="864"/>
      <c r="E84" s="864"/>
      <c r="F84" s="164" t="s">
        <v>352</v>
      </c>
    </row>
    <row r="85" spans="3:6" ht="37.5">
      <c r="C85" s="868"/>
      <c r="D85" s="864"/>
      <c r="E85" s="864"/>
      <c r="F85" s="164" t="s">
        <v>353</v>
      </c>
    </row>
    <row r="86" spans="3:6" ht="18.75">
      <c r="C86" s="868"/>
      <c r="D86" s="864"/>
      <c r="E86" s="864"/>
      <c r="F86" s="164" t="s">
        <v>354</v>
      </c>
    </row>
    <row r="87" spans="3:6" ht="18.75">
      <c r="C87" s="868"/>
      <c r="D87" s="864"/>
      <c r="E87" s="864"/>
      <c r="F87" s="172" t="s">
        <v>355</v>
      </c>
    </row>
    <row r="88" spans="3:6" ht="18.75">
      <c r="C88" s="868"/>
      <c r="D88" s="864"/>
      <c r="E88" s="864"/>
      <c r="F88" s="164" t="s">
        <v>356</v>
      </c>
    </row>
    <row r="89" spans="3:6" ht="18.75">
      <c r="C89" s="868"/>
      <c r="D89" s="864"/>
      <c r="E89" s="864"/>
      <c r="F89" s="164" t="s">
        <v>357</v>
      </c>
    </row>
    <row r="90" spans="3:6" ht="18.75">
      <c r="C90" s="868"/>
      <c r="D90" s="864"/>
      <c r="E90" s="864"/>
      <c r="F90" s="164" t="s">
        <v>358</v>
      </c>
    </row>
    <row r="91" spans="3:6" ht="18.75">
      <c r="C91" s="868"/>
      <c r="D91" s="864"/>
      <c r="E91" s="864"/>
      <c r="F91" s="164" t="s">
        <v>359</v>
      </c>
    </row>
    <row r="92" spans="3:6" ht="18.75">
      <c r="C92" s="868"/>
      <c r="D92" s="864"/>
      <c r="E92" s="864"/>
      <c r="F92" s="164" t="s">
        <v>360</v>
      </c>
    </row>
    <row r="93" spans="3:6" ht="18.75">
      <c r="C93" s="868"/>
      <c r="D93" s="864"/>
      <c r="E93" s="864"/>
      <c r="F93" s="164" t="s">
        <v>361</v>
      </c>
    </row>
    <row r="94" spans="3:6" ht="18.75">
      <c r="C94" s="868"/>
      <c r="D94" s="864"/>
      <c r="E94" s="864"/>
      <c r="F94" s="164" t="s">
        <v>362</v>
      </c>
    </row>
    <row r="95" spans="3:6" ht="18.75">
      <c r="C95" s="868"/>
      <c r="D95" s="864"/>
      <c r="E95" s="864"/>
      <c r="F95" s="164" t="s">
        <v>363</v>
      </c>
    </row>
    <row r="96" spans="3:6" ht="18.75">
      <c r="C96" s="868"/>
      <c r="D96" s="864"/>
      <c r="E96" s="864"/>
      <c r="F96" s="164" t="s">
        <v>364</v>
      </c>
    </row>
    <row r="97" spans="3:6" ht="18.75">
      <c r="C97" s="868"/>
      <c r="D97" s="864"/>
      <c r="E97" s="864"/>
      <c r="F97" s="164" t="s">
        <v>365</v>
      </c>
    </row>
    <row r="98" spans="3:6" ht="18.75">
      <c r="C98" s="868"/>
      <c r="D98" s="864"/>
      <c r="E98" s="864"/>
      <c r="F98" s="164" t="s">
        <v>366</v>
      </c>
    </row>
    <row r="99" spans="3:6" ht="18.75">
      <c r="C99" s="868"/>
      <c r="D99" s="864"/>
      <c r="E99" s="864"/>
      <c r="F99" s="164" t="s">
        <v>367</v>
      </c>
    </row>
    <row r="100" spans="3:6" ht="18.75">
      <c r="C100" s="868"/>
      <c r="D100" s="864"/>
      <c r="E100" s="864"/>
      <c r="F100" s="164" t="s">
        <v>368</v>
      </c>
    </row>
    <row r="101" spans="3:6" ht="18.75">
      <c r="C101" s="868"/>
      <c r="D101" s="864"/>
      <c r="E101" s="864"/>
      <c r="F101" s="164" t="s">
        <v>369</v>
      </c>
    </row>
    <row r="102" spans="3:6" ht="18.75">
      <c r="C102" s="868"/>
      <c r="D102" s="864"/>
      <c r="E102" s="864"/>
      <c r="F102" s="164" t="s">
        <v>370</v>
      </c>
    </row>
    <row r="103" spans="3:6" ht="18.75">
      <c r="C103" s="868"/>
      <c r="D103" s="864"/>
      <c r="E103" s="864"/>
      <c r="F103" s="164" t="s">
        <v>371</v>
      </c>
    </row>
    <row r="104" spans="3:6" ht="18.75">
      <c r="C104" s="868"/>
      <c r="D104" s="864"/>
      <c r="E104" s="864"/>
      <c r="F104" s="164" t="s">
        <v>372</v>
      </c>
    </row>
    <row r="105" spans="3:6" ht="18.75">
      <c r="C105" s="868"/>
      <c r="D105" s="864"/>
      <c r="E105" s="864"/>
      <c r="F105" s="164" t="s">
        <v>373</v>
      </c>
    </row>
    <row r="106" spans="3:6" ht="18.75">
      <c r="C106" s="868"/>
      <c r="D106" s="864"/>
      <c r="E106" s="864"/>
      <c r="F106" s="164" t="s">
        <v>374</v>
      </c>
    </row>
    <row r="107" spans="3:6" ht="18.75">
      <c r="C107" s="868"/>
      <c r="D107" s="864"/>
      <c r="E107" s="864"/>
      <c r="F107" s="164" t="s">
        <v>375</v>
      </c>
    </row>
    <row r="108" spans="3:6" ht="18.75">
      <c r="C108" s="868"/>
      <c r="D108" s="864"/>
      <c r="E108" s="864"/>
      <c r="F108" s="164" t="s">
        <v>376</v>
      </c>
    </row>
    <row r="109" spans="3:6" ht="18.75">
      <c r="C109" s="868"/>
      <c r="D109" s="864"/>
      <c r="E109" s="864"/>
      <c r="F109" s="164" t="s">
        <v>377</v>
      </c>
    </row>
    <row r="110" spans="3:6" ht="18.75">
      <c r="C110" s="868"/>
      <c r="D110" s="864"/>
      <c r="E110" s="864"/>
      <c r="F110" s="164" t="s">
        <v>378</v>
      </c>
    </row>
    <row r="111" spans="3:6" ht="18.75">
      <c r="C111" s="868"/>
      <c r="D111" s="864"/>
      <c r="E111" s="864"/>
      <c r="F111" s="164" t="s">
        <v>379</v>
      </c>
    </row>
    <row r="112" spans="3:6" ht="18.75">
      <c r="C112" s="868"/>
      <c r="D112" s="864"/>
      <c r="E112" s="864"/>
      <c r="F112" s="164" t="s">
        <v>380</v>
      </c>
    </row>
    <row r="113" spans="3:6" ht="18.75">
      <c r="C113" s="868"/>
      <c r="D113" s="864"/>
      <c r="E113" s="864"/>
      <c r="F113" s="164" t="s">
        <v>381</v>
      </c>
    </row>
    <row r="114" spans="3:6" ht="18.75">
      <c r="C114" s="868"/>
      <c r="D114" s="864"/>
      <c r="E114" s="864"/>
      <c r="F114" s="164" t="s">
        <v>382</v>
      </c>
    </row>
    <row r="115" spans="3:6" ht="18.75">
      <c r="C115" s="868"/>
      <c r="D115" s="864"/>
      <c r="E115" s="864"/>
      <c r="F115" s="164" t="s">
        <v>383</v>
      </c>
    </row>
    <row r="116" spans="3:6" ht="18.75">
      <c r="C116" s="868"/>
      <c r="D116" s="864"/>
      <c r="E116" s="864"/>
      <c r="F116" s="164" t="s">
        <v>384</v>
      </c>
    </row>
    <row r="117" spans="3:6" ht="18.75">
      <c r="C117" s="868"/>
      <c r="D117" s="864"/>
      <c r="E117" s="864"/>
      <c r="F117" s="164" t="s">
        <v>385</v>
      </c>
    </row>
    <row r="118" spans="3:6" ht="18.75">
      <c r="C118" s="868"/>
      <c r="D118" s="864"/>
      <c r="E118" s="864"/>
      <c r="F118" s="172" t="s">
        <v>386</v>
      </c>
    </row>
    <row r="119" spans="3:6" ht="38.25" thickBot="1">
      <c r="C119" s="867"/>
      <c r="D119" s="865"/>
      <c r="E119" s="865"/>
      <c r="F119" s="165" t="s">
        <v>387</v>
      </c>
    </row>
    <row r="120" spans="3:6" ht="96.75" customHeight="1">
      <c r="C120" s="866">
        <v>42832</v>
      </c>
      <c r="D120" s="863" t="s">
        <v>388</v>
      </c>
      <c r="E120" s="863" t="s">
        <v>389</v>
      </c>
      <c r="F120" s="863" t="s">
        <v>314</v>
      </c>
    </row>
    <row r="121" spans="3:6" ht="15.75" thickBot="1">
      <c r="C121" s="867"/>
      <c r="D121" s="865"/>
      <c r="E121" s="865"/>
      <c r="F121" s="865"/>
    </row>
    <row r="122" spans="3:6" ht="138" customHeight="1">
      <c r="C122" s="863" t="s">
        <v>390</v>
      </c>
      <c r="D122" s="863" t="s">
        <v>391</v>
      </c>
      <c r="E122" s="863" t="s">
        <v>392</v>
      </c>
      <c r="F122" s="863" t="s">
        <v>393</v>
      </c>
    </row>
    <row r="123" spans="3:6">
      <c r="C123" s="864"/>
      <c r="D123" s="864"/>
      <c r="E123" s="864"/>
      <c r="F123" s="864"/>
    </row>
    <row r="124" spans="3:6" ht="15.75" thickBot="1">
      <c r="C124" s="865"/>
      <c r="D124" s="865"/>
      <c r="E124" s="865"/>
      <c r="F124" s="865"/>
    </row>
    <row r="125" spans="3:6" ht="18.75">
      <c r="C125" s="863" t="s">
        <v>394</v>
      </c>
      <c r="D125" s="863" t="s">
        <v>395</v>
      </c>
      <c r="E125" s="863" t="s">
        <v>481</v>
      </c>
      <c r="F125" s="164" t="s">
        <v>396</v>
      </c>
    </row>
    <row r="126" spans="3:6" ht="18.75">
      <c r="C126" s="864"/>
      <c r="D126" s="864"/>
      <c r="E126" s="864"/>
      <c r="F126" s="164" t="s">
        <v>397</v>
      </c>
    </row>
    <row r="127" spans="3:6" ht="18.75">
      <c r="C127" s="864"/>
      <c r="D127" s="864"/>
      <c r="E127" s="864"/>
      <c r="F127" s="164" t="s">
        <v>398</v>
      </c>
    </row>
    <row r="128" spans="3:6" ht="19.5" thickBot="1">
      <c r="C128" s="865"/>
      <c r="D128" s="865"/>
      <c r="E128" s="865"/>
      <c r="F128" s="165" t="s">
        <v>399</v>
      </c>
    </row>
    <row r="129" spans="3:6" ht="18.75">
      <c r="C129" s="863" t="s">
        <v>400</v>
      </c>
      <c r="D129" s="863" t="s">
        <v>401</v>
      </c>
      <c r="E129" s="863" t="s">
        <v>402</v>
      </c>
      <c r="F129" s="164" t="s">
        <v>403</v>
      </c>
    </row>
    <row r="130" spans="3:6" ht="37.5">
      <c r="C130" s="864"/>
      <c r="D130" s="864"/>
      <c r="E130" s="864"/>
      <c r="F130" s="164" t="s">
        <v>404</v>
      </c>
    </row>
    <row r="131" spans="3:6" ht="19.5" thickBot="1">
      <c r="C131" s="865"/>
      <c r="D131" s="865"/>
      <c r="E131" s="865"/>
      <c r="F131" s="165" t="s">
        <v>405</v>
      </c>
    </row>
    <row r="132" spans="3:6" ht="38.25" thickBot="1">
      <c r="C132" s="168" t="s">
        <v>406</v>
      </c>
      <c r="D132" s="165" t="s">
        <v>407</v>
      </c>
      <c r="E132" s="165" t="s">
        <v>408</v>
      </c>
      <c r="F132" s="165" t="s">
        <v>409</v>
      </c>
    </row>
    <row r="133" spans="3:6" ht="38.25" thickBot="1">
      <c r="C133" s="171">
        <v>42890</v>
      </c>
      <c r="D133" s="165" t="s">
        <v>410</v>
      </c>
      <c r="E133" s="165" t="s">
        <v>411</v>
      </c>
      <c r="F133" s="165" t="s">
        <v>412</v>
      </c>
    </row>
  </sheetData>
  <mergeCells count="46">
    <mergeCell ref="D14:D23"/>
    <mergeCell ref="C33:C34"/>
    <mergeCell ref="C42:C43"/>
    <mergeCell ref="D52:D53"/>
    <mergeCell ref="E52:E53"/>
    <mergeCell ref="E33:E34"/>
    <mergeCell ref="C35:C41"/>
    <mergeCell ref="D35:D41"/>
    <mergeCell ref="C44:C45"/>
    <mergeCell ref="F52:F53"/>
    <mergeCell ref="C3:F3"/>
    <mergeCell ref="C5:C6"/>
    <mergeCell ref="D5:D6"/>
    <mergeCell ref="E5:E6"/>
    <mergeCell ref="D44:D45"/>
    <mergeCell ref="E44:E45"/>
    <mergeCell ref="D42:D43"/>
    <mergeCell ref="E42:E43"/>
    <mergeCell ref="D7:D13"/>
    <mergeCell ref="E7:E13"/>
    <mergeCell ref="E14:E23"/>
    <mergeCell ref="C32:F32"/>
    <mergeCell ref="C14:C23"/>
    <mergeCell ref="C51:F51"/>
    <mergeCell ref="D33:D34"/>
    <mergeCell ref="C57:C119"/>
    <mergeCell ref="D57:D119"/>
    <mergeCell ref="E57:E119"/>
    <mergeCell ref="F54:F56"/>
    <mergeCell ref="E54:E56"/>
    <mergeCell ref="C54:C56"/>
    <mergeCell ref="D54:D56"/>
    <mergeCell ref="C120:C121"/>
    <mergeCell ref="D120:D121"/>
    <mergeCell ref="E120:E121"/>
    <mergeCell ref="F120:F121"/>
    <mergeCell ref="C122:C124"/>
    <mergeCell ref="D122:D124"/>
    <mergeCell ref="E122:E124"/>
    <mergeCell ref="F122:F124"/>
    <mergeCell ref="C129:C131"/>
    <mergeCell ref="D129:D131"/>
    <mergeCell ref="E129:E131"/>
    <mergeCell ref="C125:C128"/>
    <mergeCell ref="D125:D128"/>
    <mergeCell ref="E125:E128"/>
  </mergeCells>
  <phoneticPr fontId="60" type="noConversion"/>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I83"/>
  <sheetViews>
    <sheetView topLeftCell="A41" zoomScale="90" zoomScaleNormal="90" workbookViewId="0">
      <selection activeCell="K46" sqref="K46"/>
    </sheetView>
  </sheetViews>
  <sheetFormatPr defaultRowHeight="18.75"/>
  <cols>
    <col min="1" max="1" width="9.140625" style="25"/>
    <col min="2" max="2" width="40.7109375" style="25" customWidth="1"/>
    <col min="3" max="3" width="24" style="25" customWidth="1"/>
    <col min="4" max="4" width="33.85546875" style="25" customWidth="1"/>
    <col min="5" max="5" width="9.140625" style="25"/>
    <col min="6" max="6" width="10.42578125" style="27" customWidth="1"/>
    <col min="7" max="7" width="15.140625" style="25" customWidth="1"/>
    <col min="8" max="8" width="16.85546875" style="25" customWidth="1"/>
    <col min="9" max="9" width="11.140625" style="25" customWidth="1"/>
    <col min="10" max="16384" width="9.140625" style="25"/>
  </cols>
  <sheetData>
    <row r="5" spans="1:7">
      <c r="B5" s="25" t="s">
        <v>472</v>
      </c>
      <c r="D5" s="25" t="s">
        <v>508</v>
      </c>
      <c r="F5" s="27" t="s">
        <v>509</v>
      </c>
    </row>
    <row r="6" spans="1:7">
      <c r="A6" s="25">
        <v>1</v>
      </c>
      <c r="B6" s="29" t="s">
        <v>473</v>
      </c>
      <c r="C6" s="25" t="str">
        <f>UPPER(B6)</f>
        <v>ANENII NOI</v>
      </c>
      <c r="D6" s="42" t="s">
        <v>604</v>
      </c>
      <c r="F6" s="28" t="s">
        <v>594</v>
      </c>
      <c r="G6" s="25" t="s">
        <v>523</v>
      </c>
    </row>
    <row r="7" spans="1:7">
      <c r="A7" s="25">
        <v>2</v>
      </c>
      <c r="B7" s="29" t="s">
        <v>474</v>
      </c>
      <c r="C7" s="25" t="str">
        <f t="shared" ref="C7:C40" si="0">UPPER(B7)</f>
        <v>BĂLȚI</v>
      </c>
      <c r="D7" s="42" t="s">
        <v>603</v>
      </c>
      <c r="F7" s="28" t="s">
        <v>521</v>
      </c>
      <c r="G7" s="25" t="s">
        <v>524</v>
      </c>
    </row>
    <row r="8" spans="1:7">
      <c r="A8" s="25">
        <v>3</v>
      </c>
      <c r="B8" s="29" t="s">
        <v>475</v>
      </c>
      <c r="C8" s="25" t="str">
        <f t="shared" si="0"/>
        <v>BASARABEASCA</v>
      </c>
      <c r="D8" s="42" t="s">
        <v>605</v>
      </c>
      <c r="F8" s="28" t="s">
        <v>522</v>
      </c>
      <c r="G8" s="25" t="s">
        <v>525</v>
      </c>
    </row>
    <row r="9" spans="1:7">
      <c r="A9" s="25">
        <v>4</v>
      </c>
      <c r="B9" s="29" t="s">
        <v>476</v>
      </c>
      <c r="C9" s="25" t="str">
        <f t="shared" si="0"/>
        <v>BRICENI</v>
      </c>
      <c r="D9" s="42" t="s">
        <v>606</v>
      </c>
      <c r="F9" s="28" t="s">
        <v>595</v>
      </c>
      <c r="G9" s="25" t="s">
        <v>526</v>
      </c>
    </row>
    <row r="10" spans="1:7">
      <c r="A10" s="25">
        <v>5</v>
      </c>
      <c r="B10" s="29" t="s">
        <v>477</v>
      </c>
      <c r="C10" s="25" t="str">
        <f t="shared" si="0"/>
        <v>CAHUL</v>
      </c>
      <c r="D10" s="42" t="s">
        <v>607</v>
      </c>
      <c r="F10" s="28" t="s">
        <v>596</v>
      </c>
      <c r="G10" s="25" t="s">
        <v>510</v>
      </c>
    </row>
    <row r="11" spans="1:7">
      <c r="A11" s="25">
        <v>6</v>
      </c>
      <c r="B11" s="29" t="s">
        <v>478</v>
      </c>
      <c r="C11" s="25" t="str">
        <f t="shared" si="0"/>
        <v>CĂLĂRAȘI</v>
      </c>
      <c r="D11" s="42" t="s">
        <v>618</v>
      </c>
      <c r="F11" s="28" t="s">
        <v>597</v>
      </c>
      <c r="G11" s="25" t="s">
        <v>528</v>
      </c>
    </row>
    <row r="12" spans="1:7">
      <c r="A12" s="25">
        <v>7</v>
      </c>
      <c r="B12" s="29" t="s">
        <v>479</v>
      </c>
      <c r="C12" s="25" t="str">
        <f t="shared" si="0"/>
        <v>CANTEMIR</v>
      </c>
      <c r="F12" s="28" t="s">
        <v>527</v>
      </c>
      <c r="G12" s="25" t="s">
        <v>529</v>
      </c>
    </row>
    <row r="13" spans="1:7">
      <c r="A13" s="25">
        <v>8</v>
      </c>
      <c r="B13" s="29" t="s">
        <v>480</v>
      </c>
      <c r="C13" s="25" t="str">
        <f t="shared" si="0"/>
        <v>CĂUȘENI</v>
      </c>
      <c r="F13" s="28" t="s">
        <v>598</v>
      </c>
      <c r="G13" s="25" t="s">
        <v>530</v>
      </c>
    </row>
    <row r="14" spans="1:7">
      <c r="A14" s="25">
        <v>9</v>
      </c>
      <c r="B14" s="29" t="s">
        <v>481</v>
      </c>
      <c r="C14" s="25" t="str">
        <f t="shared" si="0"/>
        <v>CHIȘINĂU</v>
      </c>
      <c r="F14" s="28" t="s">
        <v>599</v>
      </c>
      <c r="G14" s="25" t="s">
        <v>531</v>
      </c>
    </row>
    <row r="15" spans="1:7">
      <c r="A15" s="25">
        <v>10</v>
      </c>
      <c r="B15" s="29" t="s">
        <v>482</v>
      </c>
      <c r="C15" s="25" t="str">
        <f t="shared" si="0"/>
        <v>CIMIȘLIA</v>
      </c>
      <c r="F15" s="28" t="s">
        <v>511</v>
      </c>
      <c r="G15" s="25" t="s">
        <v>512</v>
      </c>
    </row>
    <row r="16" spans="1:7">
      <c r="A16" s="25">
        <v>11</v>
      </c>
      <c r="B16" s="29" t="s">
        <v>483</v>
      </c>
      <c r="C16" s="25" t="str">
        <f t="shared" si="0"/>
        <v>CRIULENI</v>
      </c>
      <c r="F16" s="28" t="s">
        <v>513</v>
      </c>
      <c r="G16" s="25" t="s">
        <v>532</v>
      </c>
    </row>
    <row r="17" spans="1:7">
      <c r="A17" s="25">
        <v>12</v>
      </c>
      <c r="B17" s="29" t="s">
        <v>484</v>
      </c>
      <c r="C17" s="25" t="str">
        <f t="shared" si="0"/>
        <v>DONDUȘENI</v>
      </c>
      <c r="F17" s="28" t="s">
        <v>514</v>
      </c>
      <c r="G17" s="25" t="s">
        <v>533</v>
      </c>
    </row>
    <row r="18" spans="1:7">
      <c r="A18" s="25">
        <v>13</v>
      </c>
      <c r="B18" s="29" t="s">
        <v>485</v>
      </c>
      <c r="C18" s="25" t="str">
        <f t="shared" si="0"/>
        <v>DROCHIA</v>
      </c>
      <c r="F18" s="28" t="s">
        <v>534</v>
      </c>
      <c r="G18" s="25" t="s">
        <v>535</v>
      </c>
    </row>
    <row r="19" spans="1:7">
      <c r="A19" s="25">
        <v>14</v>
      </c>
      <c r="B19" s="29" t="s">
        <v>486</v>
      </c>
      <c r="C19" s="25" t="str">
        <f t="shared" si="0"/>
        <v>DUBĂSARI</v>
      </c>
      <c r="F19" s="28" t="s">
        <v>515</v>
      </c>
      <c r="G19" s="25" t="s">
        <v>516</v>
      </c>
    </row>
    <row r="20" spans="1:7">
      <c r="A20" s="25">
        <v>15</v>
      </c>
      <c r="B20" s="29" t="s">
        <v>487</v>
      </c>
      <c r="C20" s="25" t="str">
        <f t="shared" si="0"/>
        <v>EDINEȚ</v>
      </c>
      <c r="F20" s="28" t="s">
        <v>517</v>
      </c>
      <c r="G20" s="25" t="s">
        <v>518</v>
      </c>
    </row>
    <row r="21" spans="1:7">
      <c r="A21" s="25">
        <v>16</v>
      </c>
      <c r="B21" s="29" t="s">
        <v>488</v>
      </c>
      <c r="C21" s="25" t="str">
        <f t="shared" si="0"/>
        <v>FĂLEȘTI</v>
      </c>
      <c r="F21" s="28" t="s">
        <v>519</v>
      </c>
      <c r="G21" s="25" t="s">
        <v>520</v>
      </c>
    </row>
    <row r="22" spans="1:7">
      <c r="A22" s="25">
        <v>17</v>
      </c>
      <c r="B22" s="29" t="s">
        <v>489</v>
      </c>
      <c r="C22" s="25" t="str">
        <f t="shared" si="0"/>
        <v>FLOREȘTI</v>
      </c>
    </row>
    <row r="23" spans="1:7">
      <c r="A23" s="25">
        <v>18</v>
      </c>
      <c r="B23" s="29" t="s">
        <v>490</v>
      </c>
      <c r="C23" s="25" t="str">
        <f t="shared" si="0"/>
        <v>GLODENI</v>
      </c>
    </row>
    <row r="24" spans="1:7">
      <c r="A24" s="25">
        <v>19</v>
      </c>
      <c r="B24" s="29" t="s">
        <v>491</v>
      </c>
      <c r="C24" s="25" t="str">
        <f t="shared" si="0"/>
        <v>HÎNCEȘTI</v>
      </c>
    </row>
    <row r="25" spans="1:7">
      <c r="A25" s="25">
        <v>20</v>
      </c>
      <c r="B25" s="29" t="s">
        <v>492</v>
      </c>
      <c r="C25" s="25" t="str">
        <f t="shared" si="0"/>
        <v>IALOVENI</v>
      </c>
    </row>
    <row r="26" spans="1:7">
      <c r="A26" s="25">
        <v>21</v>
      </c>
      <c r="B26" s="29" t="s">
        <v>493</v>
      </c>
      <c r="C26" s="25" t="str">
        <f t="shared" si="0"/>
        <v>LEOVA</v>
      </c>
    </row>
    <row r="27" spans="1:7">
      <c r="A27" s="25">
        <v>22</v>
      </c>
      <c r="B27" s="29" t="s">
        <v>494</v>
      </c>
      <c r="C27" s="25" t="str">
        <f t="shared" si="0"/>
        <v>NISPORENI</v>
      </c>
    </row>
    <row r="28" spans="1:7">
      <c r="A28" s="25">
        <v>23</v>
      </c>
      <c r="B28" s="29" t="s">
        <v>495</v>
      </c>
      <c r="C28" s="25" t="str">
        <f t="shared" si="0"/>
        <v>OCNIȚA</v>
      </c>
    </row>
    <row r="29" spans="1:7">
      <c r="A29" s="25">
        <v>24</v>
      </c>
      <c r="B29" s="29" t="s">
        <v>496</v>
      </c>
      <c r="C29" s="25" t="str">
        <f t="shared" si="0"/>
        <v>ORHEI</v>
      </c>
    </row>
    <row r="30" spans="1:7">
      <c r="A30" s="25">
        <v>25</v>
      </c>
      <c r="B30" s="29" t="s">
        <v>497</v>
      </c>
      <c r="C30" s="25" t="str">
        <f t="shared" si="0"/>
        <v>REZINA</v>
      </c>
    </row>
    <row r="31" spans="1:7">
      <c r="A31" s="25">
        <v>26</v>
      </c>
      <c r="B31" s="29" t="s">
        <v>498</v>
      </c>
      <c r="C31" s="25" t="str">
        <f t="shared" si="0"/>
        <v>RÎȘCANI</v>
      </c>
    </row>
    <row r="32" spans="1:7">
      <c r="A32" s="25">
        <v>27</v>
      </c>
      <c r="B32" s="29" t="s">
        <v>499</v>
      </c>
      <c r="C32" s="25" t="str">
        <f t="shared" si="0"/>
        <v>SÎNGEREI</v>
      </c>
    </row>
    <row r="33" spans="1:9">
      <c r="A33" s="25">
        <v>28</v>
      </c>
      <c r="B33" s="29" t="s">
        <v>500</v>
      </c>
      <c r="C33" s="25" t="str">
        <f t="shared" si="0"/>
        <v>SOROCA</v>
      </c>
    </row>
    <row r="34" spans="1:9">
      <c r="A34" s="25">
        <v>29</v>
      </c>
      <c r="B34" s="29" t="s">
        <v>501</v>
      </c>
      <c r="C34" s="25" t="str">
        <f t="shared" si="0"/>
        <v>STRĂȘENI</v>
      </c>
    </row>
    <row r="35" spans="1:9">
      <c r="A35" s="25">
        <v>30</v>
      </c>
      <c r="B35" s="29" t="s">
        <v>502</v>
      </c>
      <c r="C35" s="25" t="str">
        <f t="shared" si="0"/>
        <v>ȘOLDĂNEȘTI</v>
      </c>
    </row>
    <row r="36" spans="1:9">
      <c r="A36" s="25">
        <v>31</v>
      </c>
      <c r="B36" s="29" t="s">
        <v>503</v>
      </c>
      <c r="C36" s="25" t="str">
        <f t="shared" si="0"/>
        <v>ȘTEFAN VODĂ</v>
      </c>
    </row>
    <row r="37" spans="1:9">
      <c r="A37" s="25">
        <v>32</v>
      </c>
      <c r="B37" s="29" t="s">
        <v>504</v>
      </c>
      <c r="C37" s="25" t="str">
        <f t="shared" si="0"/>
        <v>TARACLIA</v>
      </c>
    </row>
    <row r="38" spans="1:9">
      <c r="A38" s="25">
        <v>33</v>
      </c>
      <c r="B38" s="29" t="s">
        <v>507</v>
      </c>
      <c r="C38" s="25" t="str">
        <f t="shared" si="0"/>
        <v>TELENEȘTI</v>
      </c>
    </row>
    <row r="39" spans="1:9">
      <c r="A39" s="25">
        <v>34</v>
      </c>
      <c r="B39" s="29" t="s">
        <v>505</v>
      </c>
      <c r="C39" s="25" t="str">
        <f t="shared" si="0"/>
        <v>UNGHENI</v>
      </c>
    </row>
    <row r="40" spans="1:9">
      <c r="A40" s="25">
        <v>35</v>
      </c>
      <c r="B40" s="29" t="s">
        <v>506</v>
      </c>
      <c r="C40" s="25" t="str">
        <f t="shared" si="0"/>
        <v>UTA GĂGĂUZIA</v>
      </c>
    </row>
    <row r="41" spans="1:9">
      <c r="B41" s="25" t="s">
        <v>600</v>
      </c>
    </row>
    <row r="43" spans="1:9">
      <c r="B43" s="25" t="s">
        <v>536</v>
      </c>
      <c r="D43" s="25" t="s">
        <v>537</v>
      </c>
      <c r="F43" s="27" t="s">
        <v>423</v>
      </c>
      <c r="I43" s="25" t="s">
        <v>1</v>
      </c>
    </row>
    <row r="44" spans="1:9">
      <c r="B44" s="29">
        <v>1</v>
      </c>
      <c r="D44" s="29" t="s">
        <v>539</v>
      </c>
      <c r="F44" s="28" t="s">
        <v>540</v>
      </c>
      <c r="I44" s="29" t="s">
        <v>703</v>
      </c>
    </row>
    <row r="45" spans="1:9">
      <c r="B45" s="29">
        <v>2</v>
      </c>
      <c r="D45" s="29" t="s">
        <v>538</v>
      </c>
      <c r="F45" s="28" t="s">
        <v>541</v>
      </c>
      <c r="I45" s="29" t="s">
        <v>702</v>
      </c>
    </row>
    <row r="46" spans="1:9">
      <c r="I46" s="29" t="s">
        <v>705</v>
      </c>
    </row>
    <row r="47" spans="1:9">
      <c r="B47" s="25" t="s">
        <v>554</v>
      </c>
      <c r="D47" s="25" t="s">
        <v>577</v>
      </c>
      <c r="F47" s="27" t="s">
        <v>590</v>
      </c>
      <c r="I47" s="29" t="s">
        <v>704</v>
      </c>
    </row>
    <row r="48" spans="1:9">
      <c r="B48" s="29" t="s">
        <v>576</v>
      </c>
      <c r="D48" s="29" t="s">
        <v>578</v>
      </c>
      <c r="F48" s="27" t="s">
        <v>591</v>
      </c>
      <c r="I48" s="29" t="s">
        <v>706</v>
      </c>
    </row>
    <row r="49" spans="2:9">
      <c r="B49" s="29" t="s">
        <v>555</v>
      </c>
      <c r="D49" s="29" t="s">
        <v>579</v>
      </c>
      <c r="F49" s="27" t="s">
        <v>592</v>
      </c>
      <c r="I49" s="29" t="s">
        <v>707</v>
      </c>
    </row>
    <row r="50" spans="2:9">
      <c r="B50" s="29" t="s">
        <v>556</v>
      </c>
      <c r="F50" s="27" t="s">
        <v>593</v>
      </c>
    </row>
    <row r="51" spans="2:9">
      <c r="B51" s="29" t="s">
        <v>626</v>
      </c>
    </row>
    <row r="52" spans="2:9">
      <c r="B52" s="29" t="s">
        <v>625</v>
      </c>
    </row>
    <row r="53" spans="2:9">
      <c r="B53" s="29" t="s">
        <v>561</v>
      </c>
    </row>
    <row r="54" spans="2:9">
      <c r="B54" s="29" t="s">
        <v>562</v>
      </c>
    </row>
    <row r="55" spans="2:9">
      <c r="B55" s="29" t="s">
        <v>466</v>
      </c>
    </row>
    <row r="56" spans="2:9">
      <c r="B56" s="29" t="s">
        <v>563</v>
      </c>
    </row>
    <row r="57" spans="2:9">
      <c r="B57" s="29" t="s">
        <v>564</v>
      </c>
    </row>
    <row r="58" spans="2:9">
      <c r="B58" s="29" t="s">
        <v>565</v>
      </c>
    </row>
    <row r="59" spans="2:9">
      <c r="B59" s="29" t="s">
        <v>566</v>
      </c>
    </row>
    <row r="60" spans="2:9">
      <c r="B60" s="29" t="s">
        <v>567</v>
      </c>
    </row>
    <row r="61" spans="2:9">
      <c r="B61" s="29" t="s">
        <v>570</v>
      </c>
    </row>
    <row r="62" spans="2:9">
      <c r="B62" s="29" t="s">
        <v>441</v>
      </c>
    </row>
    <row r="63" spans="2:9">
      <c r="B63" s="29" t="s">
        <v>467</v>
      </c>
    </row>
    <row r="64" spans="2:9">
      <c r="B64" s="29" t="s">
        <v>425</v>
      </c>
    </row>
    <row r="65" spans="2:2">
      <c r="B65" s="29" t="s">
        <v>443</v>
      </c>
    </row>
    <row r="66" spans="2:2">
      <c r="B66" s="29" t="s">
        <v>426</v>
      </c>
    </row>
    <row r="67" spans="2:2">
      <c r="B67" s="29" t="s">
        <v>427</v>
      </c>
    </row>
    <row r="68" spans="2:2">
      <c r="B68" s="29" t="s">
        <v>557</v>
      </c>
    </row>
    <row r="69" spans="2:2">
      <c r="B69" s="29" t="s">
        <v>568</v>
      </c>
    </row>
    <row r="70" spans="2:2">
      <c r="B70" s="29" t="s">
        <v>429</v>
      </c>
    </row>
    <row r="71" spans="2:2">
      <c r="B71" s="29" t="s">
        <v>558</v>
      </c>
    </row>
    <row r="72" spans="2:2">
      <c r="B72" s="29" t="s">
        <v>559</v>
      </c>
    </row>
    <row r="73" spans="2:2">
      <c r="B73" s="29" t="s">
        <v>572</v>
      </c>
    </row>
    <row r="74" spans="2:2">
      <c r="B74" s="29" t="s">
        <v>560</v>
      </c>
    </row>
    <row r="75" spans="2:2">
      <c r="B75" s="29" t="s">
        <v>571</v>
      </c>
    </row>
    <row r="76" spans="2:2">
      <c r="B76" s="29" t="s">
        <v>569</v>
      </c>
    </row>
    <row r="77" spans="2:2">
      <c r="B77" s="29" t="s">
        <v>573</v>
      </c>
    </row>
    <row r="78" spans="2:2">
      <c r="B78" s="29" t="s">
        <v>574</v>
      </c>
    </row>
    <row r="79" spans="2:2">
      <c r="B79" s="29" t="s">
        <v>575</v>
      </c>
    </row>
    <row r="80" spans="2:2">
      <c r="B80" s="29"/>
    </row>
    <row r="81" spans="2:2">
      <c r="B81" s="29"/>
    </row>
    <row r="82" spans="2:2">
      <c r="B82" s="29"/>
    </row>
    <row r="83" spans="2:2">
      <c r="B83" s="29"/>
    </row>
  </sheetData>
  <dataConsolidate/>
  <phoneticPr fontId="60" type="noConversion"/>
  <pageMargins left="0.7" right="0.7" top="0.75" bottom="0.75" header="0.3" footer="0.3"/>
  <ignoredErrors>
    <ignoredError sqref="F7:F8 F12 F15:F21"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17</vt:i4>
      </vt:variant>
    </vt:vector>
  </HeadingPairs>
  <TitlesOfParts>
    <vt:vector size="21" baseType="lpstr">
      <vt:lpstr>Formular</vt:lpstr>
      <vt:lpstr>Instrucțiuni</vt:lpstr>
      <vt:lpstr>Лист1</vt:lpstr>
      <vt:lpstr>Sheet1</vt:lpstr>
      <vt:lpstr>confirmare</vt:lpstr>
      <vt:lpstr>disciplina</vt:lpstr>
      <vt:lpstr>forma</vt:lpstr>
      <vt:lpstr>Limba</vt:lpstr>
      <vt:lpstr>Limbi</vt:lpstr>
      <vt:lpstr>Plan_cadr</vt:lpstr>
      <vt:lpstr>Plan_cadru</vt:lpstr>
      <vt:lpstr>Plancadru</vt:lpstr>
      <vt:lpstr>Planul_cadru</vt:lpstr>
      <vt:lpstr>Planuri_cadru</vt:lpstr>
      <vt:lpstr>profil</vt:lpstr>
      <vt:lpstr>Raion</vt:lpstr>
      <vt:lpstr>Raion_municipiu</vt:lpstr>
      <vt:lpstr>Schimburi</vt:lpstr>
      <vt:lpstr>tipuri</vt:lpstr>
      <vt:lpstr>transport</vt:lpstr>
      <vt:lpstr>Formular!Область_печати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2017-07-13T10:34:04Z</dcterms:modified>
</cp:coreProperties>
</file>